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osef\Desktop\"/>
    </mc:Choice>
  </mc:AlternateContent>
  <bookViews>
    <workbookView xWindow="0" yWindow="0" windowWidth="21060" windowHeight="8175"/>
  </bookViews>
  <sheets>
    <sheet name="dle součtu po šktnutí" sheetId="5" r:id="rId1"/>
    <sheet name="dle průměru" sheetId="6" r:id="rId2"/>
  </sheets>
  <definedNames>
    <definedName name="_xlnm.Print_Area" localSheetId="1">'dle průměru'!$A$1:$H$128</definedName>
    <definedName name="_xlnm.Print_Area" localSheetId="0">'dle součtu po šktnutí'!$A$1:$K$133</definedName>
  </definedNames>
  <calcPr calcId="152511"/>
</workbook>
</file>

<file path=xl/calcChain.xml><?xml version="1.0" encoding="utf-8"?>
<calcChain xmlns="http://schemas.openxmlformats.org/spreadsheetml/2006/main">
  <c r="H74" i="5" l="1"/>
  <c r="I74" i="5" s="1"/>
  <c r="K74" i="5"/>
  <c r="H77" i="6" l="1"/>
  <c r="H107" i="5"/>
  <c r="K107" i="5"/>
  <c r="I107" i="5" l="1"/>
  <c r="H56" i="6"/>
  <c r="H64" i="6"/>
  <c r="H89" i="6"/>
  <c r="H99" i="6"/>
  <c r="H103" i="6"/>
  <c r="H53" i="6"/>
  <c r="H72" i="6"/>
  <c r="H29" i="6"/>
  <c r="H12" i="5"/>
  <c r="K68" i="5"/>
  <c r="H80" i="5"/>
  <c r="K88" i="5"/>
  <c r="H72" i="5"/>
  <c r="K93" i="5"/>
  <c r="H86" i="5"/>
  <c r="K90" i="5"/>
  <c r="H82" i="5"/>
  <c r="K91" i="5"/>
  <c r="H93" i="5"/>
  <c r="K100" i="5"/>
  <c r="H105" i="5"/>
  <c r="K105" i="5"/>
  <c r="H6" i="5"/>
  <c r="K69" i="5"/>
  <c r="H20" i="5"/>
  <c r="K20" i="5"/>
  <c r="I105" i="5" l="1"/>
  <c r="I93" i="5"/>
  <c r="I20" i="5"/>
  <c r="H31" i="5"/>
  <c r="K6" i="5"/>
  <c r="I6" i="5" s="1"/>
  <c r="H5" i="5"/>
  <c r="K7" i="5"/>
  <c r="H7" i="5"/>
  <c r="K9" i="5"/>
  <c r="H10" i="5"/>
  <c r="K14" i="5"/>
  <c r="H15" i="5"/>
  <c r="K10" i="5"/>
  <c r="H13" i="5"/>
  <c r="K8" i="5"/>
  <c r="H14" i="5"/>
  <c r="K13" i="5"/>
  <c r="H35" i="5"/>
  <c r="K12" i="5"/>
  <c r="I12" i="5" s="1"/>
  <c r="H17" i="5"/>
  <c r="K31" i="5"/>
  <c r="H18" i="5"/>
  <c r="K17" i="5"/>
  <c r="H25" i="5"/>
  <c r="K15" i="5"/>
  <c r="H16" i="5"/>
  <c r="K30" i="5"/>
  <c r="H57" i="5"/>
  <c r="K16" i="5"/>
  <c r="H23" i="5"/>
  <c r="K18" i="5"/>
  <c r="H21" i="5"/>
  <c r="K19" i="5"/>
  <c r="H22" i="5"/>
  <c r="K24" i="5"/>
  <c r="H27" i="5"/>
  <c r="K21" i="5"/>
  <c r="H28" i="5"/>
  <c r="K22" i="5"/>
  <c r="H40" i="5"/>
  <c r="K23" i="5"/>
  <c r="H19" i="5"/>
  <c r="K25" i="5"/>
  <c r="H32" i="5"/>
  <c r="K27" i="5"/>
  <c r="H39" i="5"/>
  <c r="K26" i="5"/>
  <c r="H91" i="5"/>
  <c r="K32" i="5"/>
  <c r="H44" i="5"/>
  <c r="K29" i="5"/>
  <c r="H42" i="5"/>
  <c r="K37" i="5"/>
  <c r="H33" i="5"/>
  <c r="K36" i="5"/>
  <c r="H37" i="5"/>
  <c r="K33" i="5"/>
  <c r="H73" i="5"/>
  <c r="K40" i="5"/>
  <c r="H47" i="5"/>
  <c r="K38" i="5"/>
  <c r="H38" i="5"/>
  <c r="K42" i="5"/>
  <c r="H46" i="5"/>
  <c r="K46" i="5"/>
  <c r="H36" i="5"/>
  <c r="K48" i="5"/>
  <c r="H52" i="5"/>
  <c r="K47" i="5"/>
  <c r="H48" i="5"/>
  <c r="K41" i="5"/>
  <c r="H67" i="5"/>
  <c r="K39" i="5"/>
  <c r="H49" i="5"/>
  <c r="K49" i="5"/>
  <c r="H62" i="5"/>
  <c r="K52" i="5"/>
  <c r="H56" i="5"/>
  <c r="K4" i="5"/>
  <c r="H69" i="5"/>
  <c r="K43" i="5"/>
  <c r="H66" i="5"/>
  <c r="K56" i="5"/>
  <c r="H61" i="5"/>
  <c r="K35" i="5"/>
  <c r="H54" i="5"/>
  <c r="K50" i="5"/>
  <c r="H77" i="5"/>
  <c r="K11" i="5"/>
  <c r="H65" i="5"/>
  <c r="K64" i="5"/>
  <c r="H84" i="5"/>
  <c r="K73" i="5"/>
  <c r="H79" i="5"/>
  <c r="K70" i="5"/>
  <c r="H68" i="5"/>
  <c r="K51" i="5"/>
  <c r="H85" i="5"/>
  <c r="K45" i="5"/>
  <c r="H75" i="5"/>
  <c r="K53" i="5"/>
  <c r="H78" i="5"/>
  <c r="K71" i="5"/>
  <c r="H103" i="5"/>
  <c r="K63" i="5"/>
  <c r="H101" i="5"/>
  <c r="K55" i="5"/>
  <c r="H95" i="5"/>
  <c r="K34" i="5"/>
  <c r="H89" i="5"/>
  <c r="K59" i="5"/>
  <c r="H45" i="5"/>
  <c r="K28" i="5"/>
  <c r="H92" i="5"/>
  <c r="K62" i="5"/>
  <c r="H94" i="5"/>
  <c r="K44" i="5"/>
  <c r="H24" i="5"/>
  <c r="K65" i="5"/>
  <c r="H30" i="5"/>
  <c r="K57" i="5"/>
  <c r="H34" i="5"/>
  <c r="K61" i="5"/>
  <c r="H11" i="5"/>
  <c r="K75" i="5"/>
  <c r="H26" i="5"/>
  <c r="K54" i="5"/>
  <c r="H59" i="5"/>
  <c r="K80" i="5"/>
  <c r="I80" i="5" s="1"/>
  <c r="H70" i="5"/>
  <c r="K67" i="5"/>
  <c r="H41" i="5"/>
  <c r="K58" i="5"/>
  <c r="H55" i="5"/>
  <c r="K83" i="5"/>
  <c r="H29" i="5"/>
  <c r="K86" i="5"/>
  <c r="I86" i="5" s="1"/>
  <c r="H50" i="5"/>
  <c r="K78" i="5"/>
  <c r="H43" i="5"/>
  <c r="K60" i="5"/>
  <c r="H58" i="5"/>
  <c r="K81" i="5"/>
  <c r="H90" i="5"/>
  <c r="K77" i="5"/>
  <c r="H51" i="5"/>
  <c r="K87" i="5"/>
  <c r="H83" i="5"/>
  <c r="K66" i="5"/>
  <c r="H63" i="5"/>
  <c r="K84" i="5"/>
  <c r="H99" i="5"/>
  <c r="K85" i="5"/>
  <c r="H81" i="5"/>
  <c r="K72" i="5"/>
  <c r="I72" i="5" s="1"/>
  <c r="H76" i="5"/>
  <c r="K76" i="5"/>
  <c r="H106" i="5"/>
  <c r="K82" i="5"/>
  <c r="I82" i="5" s="1"/>
  <c r="H104" i="5"/>
  <c r="K79" i="5"/>
  <c r="H87" i="5"/>
  <c r="K96" i="5"/>
  <c r="H96" i="5"/>
  <c r="K92" i="5"/>
  <c r="H98" i="5"/>
  <c r="K101" i="5"/>
  <c r="H88" i="5"/>
  <c r="H4" i="5"/>
  <c r="K89" i="5"/>
  <c r="H102" i="5"/>
  <c r="K102" i="5"/>
  <c r="H71" i="5"/>
  <c r="K94" i="5"/>
  <c r="H9" i="5"/>
  <c r="K95" i="5"/>
  <c r="H97" i="5"/>
  <c r="K106" i="5"/>
  <c r="I106" i="5" s="1"/>
  <c r="H64" i="5"/>
  <c r="K97" i="5"/>
  <c r="H60" i="5"/>
  <c r="K104" i="5"/>
  <c r="H53" i="5"/>
  <c r="K103" i="5"/>
  <c r="K99" i="5"/>
  <c r="H100" i="5"/>
  <c r="K98" i="5"/>
  <c r="I104" i="5" l="1"/>
  <c r="I63" i="5"/>
  <c r="I81" i="5"/>
  <c r="I102" i="5"/>
  <c r="I79" i="5"/>
  <c r="I97" i="5"/>
  <c r="I4" i="5"/>
  <c r="I96" i="5"/>
  <c r="I90" i="5"/>
  <c r="I83" i="5"/>
  <c r="I51" i="5"/>
  <c r="I26" i="5"/>
  <c r="I55" i="5"/>
  <c r="I70" i="5"/>
  <c r="I94" i="5"/>
  <c r="I95" i="5"/>
  <c r="I33" i="5"/>
  <c r="I57" i="5"/>
  <c r="I7" i="5"/>
  <c r="I31" i="5"/>
  <c r="I58" i="5"/>
  <c r="I41" i="5"/>
  <c r="I11" i="5"/>
  <c r="I84" i="5"/>
  <c r="I56" i="5"/>
  <c r="I49" i="5"/>
  <c r="I50" i="5"/>
  <c r="I78" i="5"/>
  <c r="I52" i="5"/>
  <c r="I38" i="5"/>
  <c r="I44" i="5"/>
  <c r="I87" i="5"/>
  <c r="I32" i="5"/>
  <c r="I28" i="5"/>
  <c r="I98" i="5"/>
  <c r="I71" i="5"/>
  <c r="I59" i="5"/>
  <c r="I62" i="5"/>
  <c r="I89" i="5"/>
  <c r="I103" i="5"/>
  <c r="I61" i="5"/>
  <c r="I47" i="5"/>
  <c r="I40" i="5"/>
  <c r="I64" i="5"/>
  <c r="I23" i="5"/>
  <c r="I9" i="5"/>
  <c r="I66" i="5"/>
  <c r="I37" i="5"/>
  <c r="I39" i="5"/>
  <c r="I22" i="5"/>
  <c r="I18" i="5"/>
  <c r="I25" i="5"/>
  <c r="I10" i="5"/>
  <c r="I14" i="5"/>
  <c r="I53" i="5"/>
  <c r="I29" i="5"/>
  <c r="I85" i="5"/>
  <c r="I68" i="5"/>
  <c r="I100" i="5"/>
  <c r="I88" i="5"/>
  <c r="I99" i="5"/>
  <c r="I76" i="5"/>
  <c r="I43" i="5"/>
  <c r="I24" i="5"/>
  <c r="I101" i="5"/>
  <c r="I60" i="5"/>
  <c r="I30" i="5"/>
  <c r="I34" i="5"/>
  <c r="I67" i="5"/>
  <c r="I45" i="5"/>
  <c r="I36" i="5"/>
  <c r="I92" i="5"/>
  <c r="I91" i="5"/>
  <c r="I75" i="5"/>
  <c r="I21" i="5"/>
  <c r="I65" i="5"/>
  <c r="I77" i="5"/>
  <c r="I54" i="5"/>
  <c r="I69" i="5"/>
  <c r="I48" i="5"/>
  <c r="I46" i="5"/>
  <c r="I73" i="5"/>
  <c r="I42" i="5"/>
  <c r="I19" i="5"/>
  <c r="I27" i="5"/>
  <c r="I16" i="5"/>
  <c r="I35" i="5"/>
  <c r="I17" i="5"/>
  <c r="I13" i="5"/>
  <c r="I15" i="5"/>
  <c r="H96" i="6"/>
  <c r="H98" i="6"/>
  <c r="H28" i="6"/>
  <c r="H37" i="6"/>
  <c r="H15" i="6"/>
  <c r="H44" i="6"/>
  <c r="H70" i="6"/>
  <c r="H3" i="6"/>
  <c r="H5" i="6" l="1"/>
  <c r="H13" i="6"/>
  <c r="H14" i="6"/>
  <c r="H16" i="6"/>
  <c r="H10" i="6"/>
  <c r="H8" i="6"/>
  <c r="H18" i="6"/>
  <c r="H17" i="6"/>
  <c r="H23" i="6"/>
  <c r="H19" i="6"/>
  <c r="H25" i="6"/>
  <c r="H32" i="6"/>
  <c r="H30" i="6"/>
  <c r="H34" i="6"/>
  <c r="H26" i="6"/>
  <c r="H31" i="6"/>
  <c r="H46" i="6"/>
  <c r="H47" i="6"/>
  <c r="H52" i="6"/>
  <c r="H49" i="6"/>
  <c r="H55" i="6"/>
  <c r="H66" i="6"/>
  <c r="H84" i="6"/>
  <c r="H67" i="6"/>
  <c r="H65" i="6"/>
  <c r="H50" i="6"/>
  <c r="H76" i="6"/>
  <c r="H80" i="6"/>
  <c r="H74" i="6"/>
  <c r="H87" i="6"/>
  <c r="H90" i="6"/>
  <c r="H54" i="6"/>
  <c r="H85" i="6"/>
  <c r="H79" i="6"/>
  <c r="H92" i="6"/>
  <c r="H86" i="6"/>
  <c r="H101" i="6"/>
  <c r="H94" i="6"/>
  <c r="H88" i="6"/>
  <c r="H69" i="6"/>
  <c r="H24" i="6"/>
  <c r="H63" i="6"/>
  <c r="H82" i="6"/>
  <c r="H43" i="6"/>
  <c r="H21" i="6"/>
  <c r="H100" i="6"/>
  <c r="H104" i="6"/>
  <c r="H73" i="6"/>
  <c r="H75" i="6"/>
  <c r="H62" i="6"/>
  <c r="H93" i="6"/>
  <c r="H51" i="6"/>
  <c r="H71" i="6"/>
  <c r="H95" i="6"/>
  <c r="H60" i="6"/>
  <c r="H59" i="6"/>
  <c r="H91" i="6"/>
  <c r="H12" i="6"/>
  <c r="H105" i="6"/>
  <c r="H20" i="6"/>
  <c r="H38" i="6"/>
  <c r="H36" i="6"/>
  <c r="H40" i="6"/>
  <c r="H9" i="6"/>
  <c r="H7" i="6"/>
  <c r="H27" i="6"/>
  <c r="H48" i="6"/>
  <c r="H68" i="6"/>
  <c r="H61" i="6"/>
  <c r="H102" i="6"/>
  <c r="H39" i="6"/>
  <c r="H41" i="6"/>
  <c r="H58" i="6"/>
  <c r="H97" i="6"/>
  <c r="H106" i="6"/>
  <c r="H22" i="6"/>
  <c r="H35" i="6"/>
  <c r="H42" i="6"/>
  <c r="H57" i="6"/>
  <c r="H45" i="6"/>
  <c r="H81" i="6"/>
  <c r="H33" i="6"/>
  <c r="H11" i="6"/>
  <c r="H83" i="6"/>
  <c r="H6" i="6"/>
  <c r="H78" i="6"/>
  <c r="H4" i="6"/>
  <c r="H3" i="5" l="1"/>
  <c r="K3" i="5"/>
  <c r="I3" i="5" l="1"/>
  <c r="K5" i="5" l="1"/>
  <c r="I5" i="5" s="1"/>
  <c r="H8" i="5"/>
  <c r="I8" i="5" l="1"/>
</calcChain>
</file>

<file path=xl/sharedStrings.xml><?xml version="1.0" encoding="utf-8"?>
<sst xmlns="http://schemas.openxmlformats.org/spreadsheetml/2006/main" count="297" uniqueCount="135">
  <si>
    <t>součet</t>
  </si>
  <si>
    <t>pořadí</t>
  </si>
  <si>
    <t>1.t</t>
  </si>
  <si>
    <t>2.t</t>
  </si>
  <si>
    <t>3.t</t>
  </si>
  <si>
    <t>4.t</t>
  </si>
  <si>
    <t>po škrtnutí 1 turnaje</t>
  </si>
  <si>
    <t>Dostál Jan</t>
  </si>
  <si>
    <t>Kristek Patrik</t>
  </si>
  <si>
    <t>Kristek Lukáš</t>
  </si>
  <si>
    <t>Mužík Samuel</t>
  </si>
  <si>
    <t>průměr</t>
  </si>
  <si>
    <t>Majvald Lukáš</t>
  </si>
  <si>
    <t>Svojanovský Jakub</t>
  </si>
  <si>
    <t>Chládek David</t>
  </si>
  <si>
    <t>nejhorší</t>
  </si>
  <si>
    <t>5.t.</t>
  </si>
  <si>
    <t>Hlavsa Alex</t>
  </si>
  <si>
    <t>Pavlíček David</t>
  </si>
  <si>
    <t>Šafářová Amálie</t>
  </si>
  <si>
    <t>Puchmeltr Michal</t>
  </si>
  <si>
    <t>Kaplan Jakub</t>
  </si>
  <si>
    <t>Krupa Michal</t>
  </si>
  <si>
    <t>Vencl Filip</t>
  </si>
  <si>
    <t>Kazda Kryštof</t>
  </si>
  <si>
    <t>Krupová Soňa</t>
  </si>
  <si>
    <t>Doležalová Markéta</t>
  </si>
  <si>
    <t>Jančar Oliver</t>
  </si>
  <si>
    <t>Šilarová Lucie</t>
  </si>
  <si>
    <t>Leksa Roman</t>
  </si>
  <si>
    <t>Najmanová Markéta</t>
  </si>
  <si>
    <t>Petr Radim</t>
  </si>
  <si>
    <t>Lipenský Jakub</t>
  </si>
  <si>
    <t>Cvik Vojtěch</t>
  </si>
  <si>
    <t>Petr Lukáš</t>
  </si>
  <si>
    <t>Hladil Jan</t>
  </si>
  <si>
    <t>Jasanský Matěj</t>
  </si>
  <si>
    <t>Jirásek Antonín</t>
  </si>
  <si>
    <t>Kovářová Pavla</t>
  </si>
  <si>
    <t>Cviková Veronika</t>
  </si>
  <si>
    <t>Grůzová Adéla</t>
  </si>
  <si>
    <t>Fajfrová Michaela</t>
  </si>
  <si>
    <t>Zelinka Adam</t>
  </si>
  <si>
    <t>Gregor Jan</t>
  </si>
  <si>
    <t>Sychrová Hana</t>
  </si>
  <si>
    <t>Vacková Leona</t>
  </si>
  <si>
    <t>Marek Lukáš</t>
  </si>
  <si>
    <t>Novák Michal</t>
  </si>
  <si>
    <t>Svojanovský Radim</t>
  </si>
  <si>
    <t>Myšák Martin</t>
  </si>
  <si>
    <t>Horáček Šimon</t>
  </si>
  <si>
    <t>Částek Jakub</t>
  </si>
  <si>
    <t>Plocek Michal</t>
  </si>
  <si>
    <t>Plocek Ondřej</t>
  </si>
  <si>
    <t>Škalda Jan</t>
  </si>
  <si>
    <t>Přichystal Adam</t>
  </si>
  <si>
    <t>Kovaříček Matěj</t>
  </si>
  <si>
    <t>Flídr Adam</t>
  </si>
  <si>
    <t>Jiroušek Jakub</t>
  </si>
  <si>
    <t>Pohl Pavel</t>
  </si>
  <si>
    <t>Urbánek Tomáš</t>
  </si>
  <si>
    <t>Mejtský David</t>
  </si>
  <si>
    <t>Čermáková Eliška</t>
  </si>
  <si>
    <t>Hamerská Adéla</t>
  </si>
  <si>
    <t>Částek Martin</t>
  </si>
  <si>
    <t>Kovaříčková Tereza</t>
  </si>
  <si>
    <t>Hladký Radovan</t>
  </si>
  <si>
    <t>Kolečková Eliška</t>
  </si>
  <si>
    <t>Marek Filip</t>
  </si>
  <si>
    <t>Hynek Lukáš</t>
  </si>
  <si>
    <t>Didkovský Jakub</t>
  </si>
  <si>
    <t>Krčmář Tomáš</t>
  </si>
  <si>
    <t>Mrkosová Kateřina</t>
  </si>
  <si>
    <t>Dubský Filip</t>
  </si>
  <si>
    <t>Šplíchal David</t>
  </si>
  <si>
    <t>Liebich David</t>
  </si>
  <si>
    <t>Liebich František</t>
  </si>
  <si>
    <t>Škoda Jakub</t>
  </si>
  <si>
    <t>Vomáčková Marie</t>
  </si>
  <si>
    <t>Šedová Natálie</t>
  </si>
  <si>
    <t>Zavacký Vojtěch</t>
  </si>
  <si>
    <t>Zavacký Matěj</t>
  </si>
  <si>
    <t>Kuchařová Elena</t>
  </si>
  <si>
    <t>Procházka Adam</t>
  </si>
  <si>
    <t>Vavroušek Michal</t>
  </si>
  <si>
    <t>Faltus Vít</t>
  </si>
  <si>
    <t>Dušek Rostislav</t>
  </si>
  <si>
    <t>Peňáz Tomáš</t>
  </si>
  <si>
    <t>Eliášová Marie</t>
  </si>
  <si>
    <t>Lásko Martin</t>
  </si>
  <si>
    <t>Boumová Kateřina</t>
  </si>
  <si>
    <t>Kovářová Lucie</t>
  </si>
  <si>
    <t>Dušek Jakub</t>
  </si>
  <si>
    <t>Razým Daniel</t>
  </si>
  <si>
    <t>Šmíd Čeněk</t>
  </si>
  <si>
    <t>Vyskočilová Ester</t>
  </si>
  <si>
    <t>Motl Šimon</t>
  </si>
  <si>
    <t>Šimková Jolana</t>
  </si>
  <si>
    <t>Hájek Kryštof</t>
  </si>
  <si>
    <t>Pavlíček Martin</t>
  </si>
  <si>
    <t>Šlesingr David</t>
  </si>
  <si>
    <t>Kovářová Jana</t>
  </si>
  <si>
    <t>Kylarová Lucie</t>
  </si>
  <si>
    <t>Linhartová Julie</t>
  </si>
  <si>
    <t>Kalousek Jiří</t>
  </si>
  <si>
    <t>Sychra Patrik</t>
  </si>
  <si>
    <t>Šimánek Vojtěch</t>
  </si>
  <si>
    <t>Tomáš David</t>
  </si>
  <si>
    <t>Jakub Tomáš</t>
  </si>
  <si>
    <t>Faltus Vojtěch</t>
  </si>
  <si>
    <t>Hostinská Monika</t>
  </si>
  <si>
    <t>Špánková Kristýna</t>
  </si>
  <si>
    <t>Kolář Marek</t>
  </si>
  <si>
    <t>Ševčík Albert</t>
  </si>
  <si>
    <t>Šeda Ondřej</t>
  </si>
  <si>
    <t>UO</t>
  </si>
  <si>
    <t>HNATNICE</t>
  </si>
  <si>
    <t>CHOCEN</t>
  </si>
  <si>
    <t>LANŠKROUN</t>
  </si>
  <si>
    <t>ŽAMBERK</t>
  </si>
  <si>
    <t>UOI</t>
  </si>
  <si>
    <t>ŔETOVA</t>
  </si>
  <si>
    <t>CHOCEŃ</t>
  </si>
  <si>
    <t>ĆESKÁ TŘEBOVÁ</t>
  </si>
  <si>
    <t>Č.TŘEBOVÁ</t>
  </si>
  <si>
    <t>TISOVA</t>
  </si>
  <si>
    <t>TISOVÁ</t>
  </si>
  <si>
    <t>ORLICE</t>
  </si>
  <si>
    <t>ŘETOVÁ</t>
  </si>
  <si>
    <t>ŘETOVA</t>
  </si>
  <si>
    <t>SUDSLAVA</t>
  </si>
  <si>
    <t>V.MÝTO</t>
  </si>
  <si>
    <t>ZALŠI</t>
  </si>
  <si>
    <t>PLCHOVICE</t>
  </si>
  <si>
    <t>ZALŠÍ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</si>
</sst>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/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/>
    <xf numFmtId="1" fontId="1" fillId="2" borderId="1" xfId="0" applyNumberFormat="1" applyFont="1" applyFill="1" applyBorder="1" applyAlignment="1">
      <alignment horizontal="center"/>
    </xf>
    <xf numFmtId="0" fontId="1" fillId="0" borderId="2" xfId="0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19050</xdr:rowOff>
    </xdr:from>
    <xdr:to>
      <xdr:col>10</xdr:col>
      <xdr:colOff>457200</xdr:colOff>
      <xdr:row>0</xdr:row>
      <xdr:rowOff>257175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47626" y="19050"/>
          <a:ext cx="5248274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199"/>
            </a:avLst>
          </a:prstTxWarp>
        </a:bodyPr>
        <a:lstStyle/>
        <a:p>
          <a:pPr algn="ctr" rtl="0"/>
          <a:r>
            <a:rPr lang="cs-CZ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FFF"/>
                  </a:gs>
                  <a:gs pos="50000">
                    <a:srgbClr val="000000"/>
                  </a:gs>
                  <a:gs pos="100000">
                    <a:srgbClr val="FFFFFF"/>
                  </a:gs>
                </a:gsLst>
                <a:lin ang="2700000" scaled="1"/>
              </a:gradFill>
              <a:effectLst/>
              <a:latin typeface="Arial Black"/>
            </a:rPr>
            <a:t>VÝSLEDKY GRAND PRIX 2018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19050</xdr:rowOff>
    </xdr:from>
    <xdr:to>
      <xdr:col>8</xdr:col>
      <xdr:colOff>0</xdr:colOff>
      <xdr:row>0</xdr:row>
      <xdr:rowOff>257175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47626" y="19050"/>
          <a:ext cx="5124449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199"/>
            </a:avLst>
          </a:prstTxWarp>
        </a:bodyPr>
        <a:lstStyle/>
        <a:p>
          <a:pPr algn="ctr" rtl="0"/>
          <a:r>
            <a:rPr lang="cs-CZ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FFFFFF"/>
                  </a:gs>
                  <a:gs pos="50000">
                    <a:srgbClr val="000000"/>
                  </a:gs>
                  <a:gs pos="100000">
                    <a:srgbClr val="FFFFFF"/>
                  </a:gs>
                </a:gsLst>
                <a:lin ang="2700000" scaled="1"/>
              </a:gradFill>
              <a:effectLst/>
              <a:latin typeface="Arial Black"/>
            </a:rPr>
            <a:t>VÝSLEDKY GRAND PRIX 2018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1"/>
  <sheetViews>
    <sheetView tabSelected="1" view="pageBreakPreview" topLeftCell="A83" zoomScale="85" zoomScaleNormal="85" zoomScaleSheetLayoutView="85" workbookViewId="0">
      <selection activeCell="N115" sqref="N115"/>
    </sheetView>
  </sheetViews>
  <sheetFormatPr defaultRowHeight="12.75" x14ac:dyDescent="0.2"/>
  <cols>
    <col min="1" max="1" width="4.42578125" style="1" customWidth="1"/>
    <col min="2" max="2" width="17.5703125" style="7" customWidth="1"/>
    <col min="3" max="3" width="5.140625" style="5" customWidth="1"/>
    <col min="4" max="4" width="4.85546875" style="5" customWidth="1"/>
    <col min="5" max="5" width="5.28515625" style="5" customWidth="1"/>
    <col min="6" max="7" width="5.42578125" style="5" customWidth="1"/>
    <col min="8" max="8" width="6.85546875" style="5" customWidth="1"/>
    <col min="9" max="9" width="8" style="5" customWidth="1"/>
    <col min="10" max="10" width="7.7109375" style="5" customWidth="1"/>
    <col min="11" max="12" width="9.140625" style="1"/>
    <col min="13" max="13" width="17.85546875" style="1" customWidth="1"/>
    <col min="14" max="16384" width="9.140625" style="1"/>
  </cols>
  <sheetData>
    <row r="1" spans="1:14" ht="24" customHeight="1" x14ac:dyDescent="0.2"/>
    <row r="2" spans="1:14" ht="24.75" customHeight="1" x14ac:dyDescent="0.2">
      <c r="A2" s="27"/>
      <c r="B2" s="28"/>
      <c r="C2" s="29" t="s">
        <v>2</v>
      </c>
      <c r="D2" s="29" t="s">
        <v>3</v>
      </c>
      <c r="E2" s="30" t="s">
        <v>4</v>
      </c>
      <c r="F2" s="30" t="s">
        <v>5</v>
      </c>
      <c r="G2" s="30" t="s">
        <v>16</v>
      </c>
      <c r="H2" s="31" t="s">
        <v>0</v>
      </c>
      <c r="I2" s="32" t="s">
        <v>6</v>
      </c>
      <c r="J2" s="33" t="s">
        <v>1</v>
      </c>
      <c r="K2" s="34" t="s">
        <v>15</v>
      </c>
    </row>
    <row r="3" spans="1:14" ht="15" x14ac:dyDescent="0.2">
      <c r="A3" s="35">
        <v>1</v>
      </c>
      <c r="B3" s="36" t="s">
        <v>7</v>
      </c>
      <c r="C3" s="37">
        <v>1</v>
      </c>
      <c r="D3" s="38">
        <v>87</v>
      </c>
      <c r="E3" s="39">
        <v>1</v>
      </c>
      <c r="F3" s="37">
        <v>2</v>
      </c>
      <c r="G3" s="37">
        <v>1</v>
      </c>
      <c r="H3" s="40">
        <f t="shared" ref="H3:H34" si="0">SUM(C3:G3)</f>
        <v>92</v>
      </c>
      <c r="I3" s="40">
        <f t="shared" ref="I3:I34" si="1">H3-K3</f>
        <v>5</v>
      </c>
      <c r="J3" s="41"/>
      <c r="K3" s="41">
        <f t="shared" ref="K3:K34" si="2">MAX(C3:G3)</f>
        <v>87</v>
      </c>
      <c r="L3" s="1" t="s">
        <v>117</v>
      </c>
      <c r="M3" s="9"/>
      <c r="N3" s="10"/>
    </row>
    <row r="4" spans="1:14" ht="12" customHeight="1" x14ac:dyDescent="0.2">
      <c r="A4" s="35">
        <v>2</v>
      </c>
      <c r="B4" s="36" t="s">
        <v>48</v>
      </c>
      <c r="C4" s="37">
        <v>2</v>
      </c>
      <c r="D4" s="38">
        <v>1</v>
      </c>
      <c r="E4" s="37">
        <v>2</v>
      </c>
      <c r="F4" s="37">
        <v>1</v>
      </c>
      <c r="G4" s="37">
        <v>3</v>
      </c>
      <c r="H4" s="40">
        <f t="shared" si="0"/>
        <v>9</v>
      </c>
      <c r="I4" s="40">
        <f t="shared" si="1"/>
        <v>6</v>
      </c>
      <c r="J4" s="41"/>
      <c r="K4" s="41">
        <f t="shared" si="2"/>
        <v>3</v>
      </c>
      <c r="L4" s="1" t="s">
        <v>115</v>
      </c>
      <c r="M4" s="9"/>
      <c r="N4" s="26"/>
    </row>
    <row r="5" spans="1:14" ht="12" customHeight="1" x14ac:dyDescent="0.2">
      <c r="A5" s="35">
        <v>3</v>
      </c>
      <c r="B5" s="36" t="s">
        <v>8</v>
      </c>
      <c r="C5" s="37">
        <v>3</v>
      </c>
      <c r="D5" s="42">
        <v>4</v>
      </c>
      <c r="E5" s="37">
        <v>8</v>
      </c>
      <c r="F5" s="37">
        <v>4</v>
      </c>
      <c r="G5" s="37">
        <v>2</v>
      </c>
      <c r="H5" s="40">
        <f t="shared" si="0"/>
        <v>21</v>
      </c>
      <c r="I5" s="40">
        <f t="shared" si="1"/>
        <v>13</v>
      </c>
      <c r="J5" s="41"/>
      <c r="K5" s="41">
        <f t="shared" si="2"/>
        <v>8</v>
      </c>
      <c r="L5" s="1" t="s">
        <v>118</v>
      </c>
      <c r="M5" s="9"/>
      <c r="N5" s="26"/>
    </row>
    <row r="6" spans="1:14" ht="15" x14ac:dyDescent="0.2">
      <c r="A6" s="35">
        <v>4</v>
      </c>
      <c r="B6" s="36" t="s">
        <v>17</v>
      </c>
      <c r="C6" s="37">
        <v>5</v>
      </c>
      <c r="D6" s="38">
        <v>2</v>
      </c>
      <c r="E6" s="37">
        <v>4</v>
      </c>
      <c r="F6" s="37">
        <v>66</v>
      </c>
      <c r="G6" s="37">
        <v>5</v>
      </c>
      <c r="H6" s="40">
        <f t="shared" si="0"/>
        <v>82</v>
      </c>
      <c r="I6" s="40">
        <f t="shared" si="1"/>
        <v>16</v>
      </c>
      <c r="J6" s="41"/>
      <c r="K6" s="41">
        <f t="shared" si="2"/>
        <v>66</v>
      </c>
      <c r="L6" s="6" t="s">
        <v>115</v>
      </c>
      <c r="M6" s="9"/>
      <c r="N6" s="10"/>
    </row>
    <row r="7" spans="1:14" ht="15" x14ac:dyDescent="0.2">
      <c r="A7" s="35">
        <v>5</v>
      </c>
      <c r="B7" s="36" t="s">
        <v>13</v>
      </c>
      <c r="C7" s="37">
        <v>6</v>
      </c>
      <c r="D7" s="42">
        <v>3</v>
      </c>
      <c r="E7" s="37">
        <v>81</v>
      </c>
      <c r="F7" s="37">
        <v>5</v>
      </c>
      <c r="G7" s="37">
        <v>4</v>
      </c>
      <c r="H7" s="40">
        <f t="shared" si="0"/>
        <v>99</v>
      </c>
      <c r="I7" s="40">
        <f t="shared" si="1"/>
        <v>18</v>
      </c>
      <c r="J7" s="41"/>
      <c r="K7" s="41">
        <f t="shared" si="2"/>
        <v>81</v>
      </c>
      <c r="L7" s="6" t="s">
        <v>115</v>
      </c>
      <c r="M7" s="9"/>
      <c r="N7" s="10"/>
    </row>
    <row r="8" spans="1:14" ht="15" x14ac:dyDescent="0.2">
      <c r="A8" s="35">
        <v>6</v>
      </c>
      <c r="B8" s="36" t="s">
        <v>9</v>
      </c>
      <c r="C8" s="37">
        <v>4</v>
      </c>
      <c r="D8" s="38">
        <v>9</v>
      </c>
      <c r="E8" s="37">
        <v>7</v>
      </c>
      <c r="F8" s="37">
        <v>3</v>
      </c>
      <c r="G8" s="37">
        <v>6</v>
      </c>
      <c r="H8" s="40">
        <f t="shared" si="0"/>
        <v>29</v>
      </c>
      <c r="I8" s="40">
        <f t="shared" si="1"/>
        <v>20</v>
      </c>
      <c r="J8" s="41"/>
      <c r="K8" s="41">
        <f t="shared" si="2"/>
        <v>9</v>
      </c>
      <c r="L8" s="6" t="s">
        <v>118</v>
      </c>
      <c r="M8" s="20"/>
      <c r="N8" s="10"/>
    </row>
    <row r="9" spans="1:14" ht="12.75" customHeight="1" x14ac:dyDescent="0.2">
      <c r="A9" s="35">
        <v>7</v>
      </c>
      <c r="B9" s="36" t="s">
        <v>22</v>
      </c>
      <c r="C9" s="37">
        <v>11</v>
      </c>
      <c r="D9" s="38">
        <v>5</v>
      </c>
      <c r="E9" s="37">
        <v>3</v>
      </c>
      <c r="F9" s="37">
        <v>9</v>
      </c>
      <c r="G9" s="37">
        <v>7</v>
      </c>
      <c r="H9" s="40">
        <f t="shared" si="0"/>
        <v>35</v>
      </c>
      <c r="I9" s="40">
        <f t="shared" si="1"/>
        <v>24</v>
      </c>
      <c r="J9" s="41"/>
      <c r="K9" s="41">
        <f t="shared" si="2"/>
        <v>11</v>
      </c>
      <c r="L9" s="6" t="s">
        <v>115</v>
      </c>
      <c r="M9" s="20"/>
      <c r="N9" s="10"/>
    </row>
    <row r="10" spans="1:14" ht="15" x14ac:dyDescent="0.2">
      <c r="A10" s="35">
        <v>8</v>
      </c>
      <c r="B10" s="36" t="s">
        <v>32</v>
      </c>
      <c r="C10" s="37">
        <v>7</v>
      </c>
      <c r="D10" s="38">
        <v>8</v>
      </c>
      <c r="E10" s="37">
        <v>5</v>
      </c>
      <c r="F10" s="37">
        <v>11</v>
      </c>
      <c r="G10" s="37">
        <v>12</v>
      </c>
      <c r="H10" s="40">
        <f t="shared" si="0"/>
        <v>43</v>
      </c>
      <c r="I10" s="40">
        <f t="shared" si="1"/>
        <v>31</v>
      </c>
      <c r="J10" s="41"/>
      <c r="K10" s="41">
        <f t="shared" si="2"/>
        <v>12</v>
      </c>
      <c r="L10" s="6"/>
      <c r="M10" s="9"/>
      <c r="N10" s="10"/>
    </row>
    <row r="11" spans="1:14" ht="12.75" customHeight="1" x14ac:dyDescent="0.2">
      <c r="A11" s="35">
        <v>9</v>
      </c>
      <c r="B11" s="36" t="s">
        <v>83</v>
      </c>
      <c r="C11" s="37">
        <v>8</v>
      </c>
      <c r="D11" s="42">
        <v>7</v>
      </c>
      <c r="E11" s="37">
        <v>9</v>
      </c>
      <c r="F11" s="37">
        <v>66</v>
      </c>
      <c r="G11" s="37">
        <v>8</v>
      </c>
      <c r="H11" s="40">
        <f t="shared" si="0"/>
        <v>98</v>
      </c>
      <c r="I11" s="40">
        <f t="shared" si="1"/>
        <v>32</v>
      </c>
      <c r="J11" s="41"/>
      <c r="K11" s="41">
        <f t="shared" si="2"/>
        <v>66</v>
      </c>
      <c r="L11" s="6" t="s">
        <v>116</v>
      </c>
      <c r="M11" s="20"/>
      <c r="N11" s="10"/>
    </row>
    <row r="12" spans="1:14" ht="15" x14ac:dyDescent="0.2">
      <c r="A12" s="35">
        <v>10</v>
      </c>
      <c r="B12" s="36" t="s">
        <v>20</v>
      </c>
      <c r="C12" s="37">
        <v>12</v>
      </c>
      <c r="D12" s="42">
        <v>6</v>
      </c>
      <c r="E12" s="37">
        <v>11</v>
      </c>
      <c r="F12" s="37">
        <v>66</v>
      </c>
      <c r="G12" s="37">
        <v>9</v>
      </c>
      <c r="H12" s="40">
        <f t="shared" si="0"/>
        <v>104</v>
      </c>
      <c r="I12" s="40">
        <f t="shared" si="1"/>
        <v>38</v>
      </c>
      <c r="J12" s="41"/>
      <c r="K12" s="41">
        <f t="shared" si="2"/>
        <v>66</v>
      </c>
      <c r="L12" s="6" t="s">
        <v>119</v>
      </c>
      <c r="M12" s="9"/>
      <c r="N12" s="10"/>
    </row>
    <row r="13" spans="1:14" ht="15" x14ac:dyDescent="0.2">
      <c r="A13" s="35">
        <v>11</v>
      </c>
      <c r="B13" s="36" t="s">
        <v>34</v>
      </c>
      <c r="C13" s="37">
        <v>10</v>
      </c>
      <c r="D13" s="38">
        <v>11</v>
      </c>
      <c r="E13" s="37">
        <v>13</v>
      </c>
      <c r="F13" s="37">
        <v>8</v>
      </c>
      <c r="G13" s="37">
        <v>11</v>
      </c>
      <c r="H13" s="40">
        <f t="shared" si="0"/>
        <v>53</v>
      </c>
      <c r="I13" s="40">
        <f t="shared" si="1"/>
        <v>40</v>
      </c>
      <c r="J13" s="41"/>
      <c r="K13" s="41">
        <f t="shared" si="2"/>
        <v>13</v>
      </c>
      <c r="M13" s="20"/>
      <c r="N13" s="26"/>
    </row>
    <row r="14" spans="1:14" ht="15" x14ac:dyDescent="0.2">
      <c r="A14" s="35">
        <v>12</v>
      </c>
      <c r="B14" s="36" t="s">
        <v>25</v>
      </c>
      <c r="C14" s="37">
        <v>19</v>
      </c>
      <c r="D14" s="38">
        <v>12</v>
      </c>
      <c r="E14" s="37">
        <v>10</v>
      </c>
      <c r="F14" s="37">
        <v>7</v>
      </c>
      <c r="G14" s="37">
        <v>17</v>
      </c>
      <c r="H14" s="40">
        <f t="shared" si="0"/>
        <v>65</v>
      </c>
      <c r="I14" s="40">
        <f t="shared" si="1"/>
        <v>46</v>
      </c>
      <c r="J14" s="41"/>
      <c r="K14" s="41">
        <f t="shared" si="2"/>
        <v>19</v>
      </c>
      <c r="L14" s="1" t="s">
        <v>115</v>
      </c>
      <c r="M14" s="9"/>
      <c r="N14" s="26"/>
    </row>
    <row r="15" spans="1:14" ht="15" x14ac:dyDescent="0.2">
      <c r="A15" s="35">
        <v>13</v>
      </c>
      <c r="B15" s="36" t="s">
        <v>73</v>
      </c>
      <c r="C15" s="37">
        <v>18</v>
      </c>
      <c r="D15" s="38">
        <v>14</v>
      </c>
      <c r="E15" s="37">
        <v>12</v>
      </c>
      <c r="F15" s="37">
        <v>10</v>
      </c>
      <c r="G15" s="37">
        <v>13</v>
      </c>
      <c r="H15" s="40">
        <f t="shared" si="0"/>
        <v>67</v>
      </c>
      <c r="I15" s="40">
        <f t="shared" si="1"/>
        <v>49</v>
      </c>
      <c r="J15" s="41"/>
      <c r="K15" s="41">
        <f t="shared" si="2"/>
        <v>18</v>
      </c>
      <c r="M15" s="9"/>
      <c r="N15" s="26"/>
    </row>
    <row r="16" spans="1:14" ht="15" x14ac:dyDescent="0.2">
      <c r="A16" s="35">
        <v>14</v>
      </c>
      <c r="B16" s="36" t="s">
        <v>84</v>
      </c>
      <c r="C16" s="37">
        <v>14</v>
      </c>
      <c r="D16" s="38">
        <v>13</v>
      </c>
      <c r="E16" s="37">
        <v>19</v>
      </c>
      <c r="F16" s="37">
        <v>15</v>
      </c>
      <c r="G16" s="37">
        <v>15</v>
      </c>
      <c r="H16" s="40">
        <f t="shared" si="0"/>
        <v>76</v>
      </c>
      <c r="I16" s="40">
        <f t="shared" si="1"/>
        <v>57</v>
      </c>
      <c r="J16" s="41"/>
      <c r="K16" s="41">
        <f t="shared" si="2"/>
        <v>19</v>
      </c>
      <c r="M16" s="9"/>
      <c r="N16" s="10"/>
    </row>
    <row r="17" spans="1:14" ht="15" x14ac:dyDescent="0.2">
      <c r="A17" s="35">
        <v>15</v>
      </c>
      <c r="B17" s="36" t="s">
        <v>27</v>
      </c>
      <c r="C17" s="37">
        <v>17</v>
      </c>
      <c r="D17" s="43">
        <v>15</v>
      </c>
      <c r="E17" s="37">
        <v>21</v>
      </c>
      <c r="F17" s="37">
        <v>12</v>
      </c>
      <c r="G17" s="37">
        <v>14</v>
      </c>
      <c r="H17" s="40">
        <f t="shared" si="0"/>
        <v>79</v>
      </c>
      <c r="I17" s="40">
        <f t="shared" si="1"/>
        <v>58</v>
      </c>
      <c r="J17" s="41"/>
      <c r="K17" s="41">
        <f t="shared" si="2"/>
        <v>21</v>
      </c>
      <c r="L17" s="1" t="s">
        <v>118</v>
      </c>
      <c r="M17" s="9"/>
      <c r="N17" s="26"/>
    </row>
    <row r="18" spans="1:14" ht="15" x14ac:dyDescent="0.2">
      <c r="A18" s="35">
        <v>16</v>
      </c>
      <c r="B18" s="36" t="s">
        <v>31</v>
      </c>
      <c r="C18" s="37">
        <v>21</v>
      </c>
      <c r="D18" s="38">
        <v>23</v>
      </c>
      <c r="E18" s="37">
        <v>14</v>
      </c>
      <c r="F18" s="37">
        <v>13</v>
      </c>
      <c r="G18" s="37">
        <v>18</v>
      </c>
      <c r="H18" s="40">
        <f t="shared" si="0"/>
        <v>89</v>
      </c>
      <c r="I18" s="40">
        <f t="shared" si="1"/>
        <v>66</v>
      </c>
      <c r="J18" s="41"/>
      <c r="K18" s="41">
        <f t="shared" si="2"/>
        <v>23</v>
      </c>
      <c r="M18" s="9"/>
      <c r="N18" s="26"/>
    </row>
    <row r="19" spans="1:14" ht="12.75" customHeight="1" x14ac:dyDescent="0.2">
      <c r="A19" s="35">
        <v>17</v>
      </c>
      <c r="B19" s="36" t="s">
        <v>37</v>
      </c>
      <c r="C19" s="37">
        <v>24</v>
      </c>
      <c r="D19" s="42">
        <v>21</v>
      </c>
      <c r="E19" s="37">
        <v>17</v>
      </c>
      <c r="F19" s="37">
        <v>21</v>
      </c>
      <c r="G19" s="37">
        <v>20</v>
      </c>
      <c r="H19" s="40">
        <f t="shared" si="0"/>
        <v>103</v>
      </c>
      <c r="I19" s="40">
        <f t="shared" si="1"/>
        <v>79</v>
      </c>
      <c r="J19" s="41"/>
      <c r="K19" s="41">
        <f t="shared" si="2"/>
        <v>24</v>
      </c>
      <c r="L19" s="1" t="s">
        <v>115</v>
      </c>
      <c r="M19" s="9"/>
      <c r="N19" s="10"/>
    </row>
    <row r="20" spans="1:14" ht="15" x14ac:dyDescent="0.2">
      <c r="A20" s="35">
        <v>18</v>
      </c>
      <c r="B20" s="44" t="s">
        <v>102</v>
      </c>
      <c r="C20" s="39">
        <v>78</v>
      </c>
      <c r="D20" s="42">
        <v>20</v>
      </c>
      <c r="E20" s="37">
        <v>18</v>
      </c>
      <c r="F20" s="37">
        <v>23</v>
      </c>
      <c r="G20" s="37">
        <v>21</v>
      </c>
      <c r="H20" s="40">
        <f t="shared" si="0"/>
        <v>160</v>
      </c>
      <c r="I20" s="40">
        <f t="shared" si="1"/>
        <v>82</v>
      </c>
      <c r="J20" s="41"/>
      <c r="K20" s="41">
        <f t="shared" si="2"/>
        <v>78</v>
      </c>
      <c r="L20" s="1" t="s">
        <v>118</v>
      </c>
      <c r="M20" s="20"/>
      <c r="N20" s="10"/>
    </row>
    <row r="21" spans="1:14" ht="15" x14ac:dyDescent="0.2">
      <c r="A21" s="35">
        <v>19</v>
      </c>
      <c r="B21" s="36" t="s">
        <v>28</v>
      </c>
      <c r="C21" s="37">
        <v>22</v>
      </c>
      <c r="D21" s="42">
        <v>19</v>
      </c>
      <c r="E21" s="37">
        <v>81</v>
      </c>
      <c r="F21" s="37">
        <v>19</v>
      </c>
      <c r="G21" s="37">
        <v>22</v>
      </c>
      <c r="H21" s="40">
        <f t="shared" si="0"/>
        <v>163</v>
      </c>
      <c r="I21" s="40">
        <f t="shared" si="1"/>
        <v>82</v>
      </c>
      <c r="J21" s="41"/>
      <c r="K21" s="41">
        <f t="shared" si="2"/>
        <v>81</v>
      </c>
      <c r="L21" s="1" t="s">
        <v>118</v>
      </c>
      <c r="M21" s="20"/>
      <c r="N21" s="10"/>
    </row>
    <row r="22" spans="1:14" ht="15" x14ac:dyDescent="0.2">
      <c r="A22" s="35">
        <v>20</v>
      </c>
      <c r="B22" s="36" t="s">
        <v>23</v>
      </c>
      <c r="C22" s="37">
        <v>20</v>
      </c>
      <c r="D22" s="42">
        <v>25</v>
      </c>
      <c r="E22" s="37">
        <v>20</v>
      </c>
      <c r="F22" s="37">
        <v>20</v>
      </c>
      <c r="G22" s="37">
        <v>23</v>
      </c>
      <c r="H22" s="40">
        <f t="shared" si="0"/>
        <v>108</v>
      </c>
      <c r="I22" s="40">
        <f t="shared" si="1"/>
        <v>83</v>
      </c>
      <c r="J22" s="41"/>
      <c r="K22" s="41">
        <f t="shared" si="2"/>
        <v>25</v>
      </c>
      <c r="L22" s="1" t="s">
        <v>120</v>
      </c>
      <c r="M22" s="20"/>
      <c r="N22" s="10"/>
    </row>
    <row r="23" spans="1:14" ht="15" x14ac:dyDescent="0.2">
      <c r="A23" s="35">
        <v>21</v>
      </c>
      <c r="B23" s="36" t="s">
        <v>56</v>
      </c>
      <c r="C23" s="37">
        <v>29</v>
      </c>
      <c r="D23" s="38">
        <v>24</v>
      </c>
      <c r="E23" s="37">
        <v>23</v>
      </c>
      <c r="F23" s="37">
        <v>17</v>
      </c>
      <c r="G23" s="37">
        <v>19</v>
      </c>
      <c r="H23" s="40">
        <f t="shared" si="0"/>
        <v>112</v>
      </c>
      <c r="I23" s="40">
        <f t="shared" si="1"/>
        <v>83</v>
      </c>
      <c r="J23" s="41"/>
      <c r="K23" s="41">
        <f t="shared" si="2"/>
        <v>29</v>
      </c>
      <c r="M23" s="20"/>
      <c r="N23" s="10"/>
    </row>
    <row r="24" spans="1:14" ht="15" x14ac:dyDescent="0.2">
      <c r="A24" s="35">
        <v>22</v>
      </c>
      <c r="B24" s="36" t="s">
        <v>10</v>
      </c>
      <c r="C24" s="37">
        <v>25</v>
      </c>
      <c r="D24" s="38">
        <v>22</v>
      </c>
      <c r="E24" s="37">
        <v>25</v>
      </c>
      <c r="F24" s="37">
        <v>66</v>
      </c>
      <c r="G24" s="37">
        <v>24</v>
      </c>
      <c r="H24" s="40">
        <f t="shared" si="0"/>
        <v>162</v>
      </c>
      <c r="I24" s="40">
        <f t="shared" si="1"/>
        <v>96</v>
      </c>
      <c r="J24" s="41"/>
      <c r="K24" s="41">
        <f t="shared" si="2"/>
        <v>66</v>
      </c>
      <c r="L24" s="1" t="s">
        <v>121</v>
      </c>
      <c r="M24" s="9"/>
      <c r="N24" s="10"/>
    </row>
    <row r="25" spans="1:14" ht="15" x14ac:dyDescent="0.2">
      <c r="A25" s="35">
        <v>23</v>
      </c>
      <c r="B25" s="36" t="s">
        <v>36</v>
      </c>
      <c r="C25" s="37">
        <v>28</v>
      </c>
      <c r="D25" s="42">
        <v>30</v>
      </c>
      <c r="E25" s="37">
        <v>31</v>
      </c>
      <c r="F25" s="37">
        <v>16</v>
      </c>
      <c r="G25" s="37">
        <v>25</v>
      </c>
      <c r="H25" s="40">
        <f t="shared" si="0"/>
        <v>130</v>
      </c>
      <c r="I25" s="40">
        <f t="shared" si="1"/>
        <v>99</v>
      </c>
      <c r="J25" s="41"/>
      <c r="K25" s="41">
        <f t="shared" si="2"/>
        <v>31</v>
      </c>
      <c r="L25" s="1" t="s">
        <v>115</v>
      </c>
      <c r="M25" s="9"/>
      <c r="N25" s="26"/>
    </row>
    <row r="26" spans="1:14" ht="15" x14ac:dyDescent="0.2">
      <c r="A26" s="35">
        <v>24</v>
      </c>
      <c r="B26" s="36" t="s">
        <v>26</v>
      </c>
      <c r="C26" s="37">
        <v>13</v>
      </c>
      <c r="D26" s="42">
        <v>10</v>
      </c>
      <c r="E26" s="37">
        <v>81</v>
      </c>
      <c r="F26" s="37">
        <v>66</v>
      </c>
      <c r="G26" s="37">
        <v>10</v>
      </c>
      <c r="H26" s="40">
        <f t="shared" si="0"/>
        <v>180</v>
      </c>
      <c r="I26" s="40">
        <f t="shared" si="1"/>
        <v>99</v>
      </c>
      <c r="J26" s="41"/>
      <c r="K26" s="41">
        <f t="shared" si="2"/>
        <v>81</v>
      </c>
      <c r="L26" s="1" t="s">
        <v>122</v>
      </c>
      <c r="M26" s="9"/>
      <c r="N26" s="26"/>
    </row>
    <row r="27" spans="1:14" ht="15" x14ac:dyDescent="0.2">
      <c r="A27" s="35">
        <v>25</v>
      </c>
      <c r="B27" s="36" t="s">
        <v>43</v>
      </c>
      <c r="C27" s="37">
        <v>26</v>
      </c>
      <c r="D27" s="42">
        <v>87</v>
      </c>
      <c r="E27" s="37">
        <v>22</v>
      </c>
      <c r="F27" s="37">
        <v>25</v>
      </c>
      <c r="G27" s="37">
        <v>30</v>
      </c>
      <c r="H27" s="40">
        <f t="shared" si="0"/>
        <v>190</v>
      </c>
      <c r="I27" s="40">
        <f t="shared" si="1"/>
        <v>103</v>
      </c>
      <c r="J27" s="41"/>
      <c r="K27" s="41">
        <f t="shared" si="2"/>
        <v>87</v>
      </c>
      <c r="L27" s="1" t="s">
        <v>123</v>
      </c>
      <c r="M27" s="9"/>
      <c r="N27" s="26"/>
    </row>
    <row r="28" spans="1:14" ht="15" x14ac:dyDescent="0.2">
      <c r="A28" s="35">
        <v>26</v>
      </c>
      <c r="B28" s="36" t="s">
        <v>80</v>
      </c>
      <c r="C28" s="37">
        <v>31</v>
      </c>
      <c r="D28" s="42">
        <v>28</v>
      </c>
      <c r="E28" s="37">
        <v>26</v>
      </c>
      <c r="F28" s="37">
        <v>22</v>
      </c>
      <c r="G28" s="37">
        <v>28</v>
      </c>
      <c r="H28" s="40">
        <f t="shared" si="0"/>
        <v>135</v>
      </c>
      <c r="I28" s="40">
        <f t="shared" si="1"/>
        <v>104</v>
      </c>
      <c r="J28" s="41"/>
      <c r="K28" s="41">
        <f t="shared" si="2"/>
        <v>31</v>
      </c>
      <c r="M28" s="9"/>
      <c r="N28" s="26"/>
    </row>
    <row r="29" spans="1:14" ht="15" x14ac:dyDescent="0.2">
      <c r="A29" s="35">
        <v>27</v>
      </c>
      <c r="B29" s="36" t="s">
        <v>55</v>
      </c>
      <c r="C29" s="37">
        <v>27</v>
      </c>
      <c r="D29" s="38">
        <v>27</v>
      </c>
      <c r="E29" s="37">
        <v>29</v>
      </c>
      <c r="F29" s="37">
        <v>66</v>
      </c>
      <c r="G29" s="37">
        <v>27</v>
      </c>
      <c r="H29" s="40">
        <f t="shared" si="0"/>
        <v>176</v>
      </c>
      <c r="I29" s="40">
        <f t="shared" si="1"/>
        <v>110</v>
      </c>
      <c r="J29" s="41"/>
      <c r="K29" s="41">
        <f t="shared" si="2"/>
        <v>66</v>
      </c>
      <c r="L29" s="1" t="s">
        <v>118</v>
      </c>
      <c r="M29" s="20"/>
      <c r="N29" s="26"/>
    </row>
    <row r="30" spans="1:14" ht="15" x14ac:dyDescent="0.2">
      <c r="A30" s="35">
        <v>28</v>
      </c>
      <c r="B30" s="36" t="s">
        <v>49</v>
      </c>
      <c r="C30" s="37">
        <v>15</v>
      </c>
      <c r="D30" s="42">
        <v>16</v>
      </c>
      <c r="E30" s="37">
        <v>15</v>
      </c>
      <c r="F30" s="37">
        <v>66</v>
      </c>
      <c r="G30" s="37">
        <v>83</v>
      </c>
      <c r="H30" s="40">
        <f t="shared" si="0"/>
        <v>195</v>
      </c>
      <c r="I30" s="40">
        <f t="shared" si="1"/>
        <v>112</v>
      </c>
      <c r="J30" s="41"/>
      <c r="K30" s="41">
        <f t="shared" si="2"/>
        <v>83</v>
      </c>
      <c r="L30" s="1" t="s">
        <v>119</v>
      </c>
      <c r="M30" s="20"/>
      <c r="N30" s="10"/>
    </row>
    <row r="31" spans="1:14" ht="15" x14ac:dyDescent="0.2">
      <c r="A31" s="35">
        <v>29</v>
      </c>
      <c r="B31" s="44" t="s">
        <v>19</v>
      </c>
      <c r="C31" s="37">
        <v>78</v>
      </c>
      <c r="D31" s="38">
        <v>17</v>
      </c>
      <c r="E31" s="39">
        <v>16</v>
      </c>
      <c r="F31" s="37">
        <v>6</v>
      </c>
      <c r="G31" s="37">
        <v>83</v>
      </c>
      <c r="H31" s="40">
        <f t="shared" si="0"/>
        <v>200</v>
      </c>
      <c r="I31" s="40">
        <f t="shared" si="1"/>
        <v>117</v>
      </c>
      <c r="J31" s="41"/>
      <c r="K31" s="41">
        <f t="shared" si="2"/>
        <v>83</v>
      </c>
      <c r="L31" s="1" t="s">
        <v>119</v>
      </c>
      <c r="M31" s="20"/>
      <c r="N31" s="26"/>
    </row>
    <row r="32" spans="1:14" ht="15" x14ac:dyDescent="0.2">
      <c r="A32" s="35">
        <v>30</v>
      </c>
      <c r="B32" s="36" t="s">
        <v>21</v>
      </c>
      <c r="C32" s="37">
        <v>32</v>
      </c>
      <c r="D32" s="42">
        <v>33</v>
      </c>
      <c r="E32" s="37">
        <v>34</v>
      </c>
      <c r="F32" s="37">
        <v>26</v>
      </c>
      <c r="G32" s="37">
        <v>29</v>
      </c>
      <c r="H32" s="40">
        <f t="shared" si="0"/>
        <v>154</v>
      </c>
      <c r="I32" s="40">
        <f t="shared" si="1"/>
        <v>120</v>
      </c>
      <c r="J32" s="41"/>
      <c r="K32" s="41">
        <f t="shared" si="2"/>
        <v>34</v>
      </c>
      <c r="L32" s="1" t="s">
        <v>115</v>
      </c>
      <c r="M32" s="9"/>
      <c r="N32" s="26"/>
    </row>
    <row r="33" spans="1:14" ht="15" x14ac:dyDescent="0.2">
      <c r="A33" s="35">
        <v>31</v>
      </c>
      <c r="B33" s="36" t="s">
        <v>46</v>
      </c>
      <c r="C33" s="37">
        <v>33</v>
      </c>
      <c r="D33" s="38">
        <v>31</v>
      </c>
      <c r="E33" s="37">
        <v>81</v>
      </c>
      <c r="F33" s="37">
        <v>29</v>
      </c>
      <c r="G33" s="37">
        <v>32</v>
      </c>
      <c r="H33" s="40">
        <f t="shared" si="0"/>
        <v>206</v>
      </c>
      <c r="I33" s="40">
        <f t="shared" si="1"/>
        <v>125</v>
      </c>
      <c r="J33" s="41"/>
      <c r="K33" s="41">
        <f t="shared" si="2"/>
        <v>81</v>
      </c>
      <c r="L33" s="1" t="s">
        <v>118</v>
      </c>
      <c r="M33" s="20"/>
      <c r="N33" s="26"/>
    </row>
    <row r="34" spans="1:14" ht="15" x14ac:dyDescent="0.2">
      <c r="A34" s="35">
        <v>32</v>
      </c>
      <c r="B34" s="36" t="s">
        <v>50</v>
      </c>
      <c r="C34" s="37">
        <v>36</v>
      </c>
      <c r="D34" s="42">
        <v>32</v>
      </c>
      <c r="E34" s="37">
        <v>28</v>
      </c>
      <c r="F34" s="37">
        <v>66</v>
      </c>
      <c r="G34" s="37">
        <v>31</v>
      </c>
      <c r="H34" s="40">
        <f t="shared" si="0"/>
        <v>193</v>
      </c>
      <c r="I34" s="40">
        <f t="shared" si="1"/>
        <v>127</v>
      </c>
      <c r="J34" s="41"/>
      <c r="K34" s="41">
        <f t="shared" si="2"/>
        <v>66</v>
      </c>
      <c r="L34" s="1" t="s">
        <v>124</v>
      </c>
      <c r="M34" s="20"/>
      <c r="N34" s="10"/>
    </row>
    <row r="35" spans="1:14" ht="15" x14ac:dyDescent="0.2">
      <c r="A35" s="35">
        <v>33</v>
      </c>
      <c r="B35" s="36" t="s">
        <v>54</v>
      </c>
      <c r="C35" s="37">
        <v>16</v>
      </c>
      <c r="D35" s="38">
        <v>18</v>
      </c>
      <c r="E35" s="37">
        <v>81</v>
      </c>
      <c r="F35" s="37">
        <v>14</v>
      </c>
      <c r="G35" s="39">
        <v>83</v>
      </c>
      <c r="H35" s="40">
        <f t="shared" ref="H35:H66" si="3">SUM(C35:G35)</f>
        <v>212</v>
      </c>
      <c r="I35" s="40">
        <f t="shared" ref="I35:I66" si="4">H35-K35</f>
        <v>129</v>
      </c>
      <c r="J35" s="41"/>
      <c r="K35" s="41">
        <f t="shared" ref="K35:K66" si="5">MAX(C35:G35)</f>
        <v>83</v>
      </c>
      <c r="M35" s="20"/>
      <c r="N35" s="10"/>
    </row>
    <row r="36" spans="1:14" ht="15" x14ac:dyDescent="0.2">
      <c r="A36" s="35">
        <v>34</v>
      </c>
      <c r="B36" s="36" t="s">
        <v>41</v>
      </c>
      <c r="C36" s="37">
        <v>35</v>
      </c>
      <c r="D36" s="42">
        <v>37</v>
      </c>
      <c r="E36" s="37">
        <v>33</v>
      </c>
      <c r="F36" s="37">
        <v>34</v>
      </c>
      <c r="G36" s="37">
        <v>35</v>
      </c>
      <c r="H36" s="40">
        <f t="shared" si="3"/>
        <v>174</v>
      </c>
      <c r="I36" s="40">
        <f t="shared" si="4"/>
        <v>137</v>
      </c>
      <c r="J36" s="41"/>
      <c r="K36" s="41">
        <f t="shared" si="5"/>
        <v>37</v>
      </c>
      <c r="L36" s="1" t="s">
        <v>130</v>
      </c>
      <c r="M36" s="9"/>
      <c r="N36" s="10"/>
    </row>
    <row r="37" spans="1:14" ht="15" x14ac:dyDescent="0.2">
      <c r="A37" s="35">
        <v>35</v>
      </c>
      <c r="B37" s="36" t="s">
        <v>82</v>
      </c>
      <c r="C37" s="37">
        <v>38</v>
      </c>
      <c r="D37" s="38">
        <v>39</v>
      </c>
      <c r="E37" s="37">
        <v>32</v>
      </c>
      <c r="F37" s="37">
        <v>32</v>
      </c>
      <c r="G37" s="37">
        <v>36</v>
      </c>
      <c r="H37" s="40">
        <f t="shared" si="3"/>
        <v>177</v>
      </c>
      <c r="I37" s="40">
        <f t="shared" si="4"/>
        <v>138</v>
      </c>
      <c r="J37" s="41"/>
      <c r="K37" s="41">
        <f t="shared" si="5"/>
        <v>39</v>
      </c>
      <c r="M37" s="9"/>
      <c r="N37" s="10"/>
    </row>
    <row r="38" spans="1:14" ht="15" x14ac:dyDescent="0.2">
      <c r="A38" s="35">
        <v>36</v>
      </c>
      <c r="B38" s="36" t="s">
        <v>59</v>
      </c>
      <c r="C38" s="37">
        <v>34</v>
      </c>
      <c r="D38" s="38">
        <v>34</v>
      </c>
      <c r="E38" s="37">
        <v>81</v>
      </c>
      <c r="F38" s="37">
        <v>36</v>
      </c>
      <c r="G38" s="37">
        <v>34</v>
      </c>
      <c r="H38" s="40">
        <f t="shared" si="3"/>
        <v>219</v>
      </c>
      <c r="I38" s="40">
        <f t="shared" si="4"/>
        <v>138</v>
      </c>
      <c r="J38" s="41"/>
      <c r="K38" s="41">
        <f t="shared" si="5"/>
        <v>81</v>
      </c>
      <c r="L38" s="1" t="s">
        <v>117</v>
      </c>
      <c r="M38" s="20"/>
      <c r="N38" s="10"/>
    </row>
    <row r="39" spans="1:14" ht="15" x14ac:dyDescent="0.2">
      <c r="A39" s="35">
        <v>37</v>
      </c>
      <c r="B39" s="36" t="s">
        <v>57</v>
      </c>
      <c r="C39" s="37">
        <v>48</v>
      </c>
      <c r="D39" s="38">
        <v>43</v>
      </c>
      <c r="E39" s="39">
        <v>36</v>
      </c>
      <c r="F39" s="37">
        <v>24</v>
      </c>
      <c r="G39" s="37">
        <v>37</v>
      </c>
      <c r="H39" s="40">
        <f t="shared" si="3"/>
        <v>188</v>
      </c>
      <c r="I39" s="40">
        <f t="shared" si="4"/>
        <v>140</v>
      </c>
      <c r="J39" s="41"/>
      <c r="K39" s="41">
        <f t="shared" si="5"/>
        <v>48</v>
      </c>
      <c r="L39" s="1" t="s">
        <v>125</v>
      </c>
      <c r="M39" s="9"/>
      <c r="N39" s="10"/>
    </row>
    <row r="40" spans="1:14" ht="15" x14ac:dyDescent="0.2">
      <c r="A40" s="35">
        <v>38</v>
      </c>
      <c r="B40" s="36" t="s">
        <v>85</v>
      </c>
      <c r="C40" s="37">
        <v>39</v>
      </c>
      <c r="D40" s="42">
        <v>45</v>
      </c>
      <c r="E40" s="37">
        <v>40</v>
      </c>
      <c r="F40" s="37">
        <v>27</v>
      </c>
      <c r="G40" s="37">
        <v>39</v>
      </c>
      <c r="H40" s="40">
        <f t="shared" si="3"/>
        <v>190</v>
      </c>
      <c r="I40" s="40">
        <f t="shared" si="4"/>
        <v>145</v>
      </c>
      <c r="J40" s="41"/>
      <c r="K40" s="41">
        <f t="shared" si="5"/>
        <v>45</v>
      </c>
      <c r="L40" s="1" t="s">
        <v>119</v>
      </c>
      <c r="M40" s="9"/>
      <c r="N40" s="10"/>
    </row>
    <row r="41" spans="1:14" ht="15" x14ac:dyDescent="0.2">
      <c r="A41" s="35">
        <v>39</v>
      </c>
      <c r="B41" s="44" t="s">
        <v>42</v>
      </c>
      <c r="C41" s="37">
        <v>78</v>
      </c>
      <c r="D41" s="42">
        <v>29</v>
      </c>
      <c r="E41" s="37">
        <v>24</v>
      </c>
      <c r="F41" s="37">
        <v>66</v>
      </c>
      <c r="G41" s="37">
        <v>26</v>
      </c>
      <c r="H41" s="40">
        <f t="shared" si="3"/>
        <v>223</v>
      </c>
      <c r="I41" s="40">
        <f t="shared" si="4"/>
        <v>145</v>
      </c>
      <c r="J41" s="41"/>
      <c r="K41" s="41">
        <f t="shared" si="5"/>
        <v>78</v>
      </c>
      <c r="L41" s="1" t="s">
        <v>118</v>
      </c>
      <c r="M41" s="9"/>
      <c r="N41" s="26"/>
    </row>
    <row r="42" spans="1:14" ht="15" x14ac:dyDescent="0.2">
      <c r="A42" s="35">
        <v>40</v>
      </c>
      <c r="B42" s="36" t="s">
        <v>51</v>
      </c>
      <c r="C42" s="37">
        <v>44</v>
      </c>
      <c r="D42" s="42">
        <v>41</v>
      </c>
      <c r="E42" s="37">
        <v>38</v>
      </c>
      <c r="F42" s="37">
        <v>30</v>
      </c>
      <c r="G42" s="37">
        <v>38</v>
      </c>
      <c r="H42" s="40">
        <f t="shared" si="3"/>
        <v>191</v>
      </c>
      <c r="I42" s="40">
        <f t="shared" si="4"/>
        <v>147</v>
      </c>
      <c r="J42" s="41"/>
      <c r="K42" s="41">
        <f t="shared" si="5"/>
        <v>44</v>
      </c>
      <c r="L42" s="1" t="s">
        <v>124</v>
      </c>
      <c r="M42" s="9"/>
      <c r="N42" s="10"/>
    </row>
    <row r="43" spans="1:14" ht="15" x14ac:dyDescent="0.2">
      <c r="A43" s="35">
        <v>41</v>
      </c>
      <c r="B43" s="36" t="s">
        <v>86</v>
      </c>
      <c r="C43" s="37">
        <v>50</v>
      </c>
      <c r="D43" s="38">
        <v>36</v>
      </c>
      <c r="E43" s="37">
        <v>30</v>
      </c>
      <c r="F43" s="37">
        <v>66</v>
      </c>
      <c r="G43" s="37">
        <v>33</v>
      </c>
      <c r="H43" s="40">
        <f t="shared" si="3"/>
        <v>215</v>
      </c>
      <c r="I43" s="40">
        <f t="shared" si="4"/>
        <v>149</v>
      </c>
      <c r="J43" s="41"/>
      <c r="K43" s="41">
        <f t="shared" si="5"/>
        <v>66</v>
      </c>
      <c r="L43" s="1" t="s">
        <v>126</v>
      </c>
      <c r="M43" s="20"/>
      <c r="N43" s="26"/>
    </row>
    <row r="44" spans="1:14" ht="15" x14ac:dyDescent="0.2">
      <c r="A44" s="35">
        <v>42</v>
      </c>
      <c r="B44" s="36" t="s">
        <v>12</v>
      </c>
      <c r="C44" s="37">
        <v>78</v>
      </c>
      <c r="D44" s="38">
        <v>40</v>
      </c>
      <c r="E44" s="37">
        <v>39</v>
      </c>
      <c r="F44" s="37">
        <v>31</v>
      </c>
      <c r="G44" s="37">
        <v>41</v>
      </c>
      <c r="H44" s="40">
        <f t="shared" si="3"/>
        <v>229</v>
      </c>
      <c r="I44" s="40">
        <f t="shared" si="4"/>
        <v>151</v>
      </c>
      <c r="J44" s="41"/>
      <c r="K44" s="41">
        <f t="shared" si="5"/>
        <v>78</v>
      </c>
      <c r="L44" s="1" t="s">
        <v>127</v>
      </c>
      <c r="M44" s="20"/>
      <c r="N44" s="10"/>
    </row>
    <row r="45" spans="1:14" ht="15" x14ac:dyDescent="0.2">
      <c r="A45" s="35">
        <v>43</v>
      </c>
      <c r="B45" s="36" t="s">
        <v>18</v>
      </c>
      <c r="C45" s="37">
        <v>9</v>
      </c>
      <c r="D45" s="42">
        <v>87</v>
      </c>
      <c r="E45" s="37">
        <v>6</v>
      </c>
      <c r="F45" s="37">
        <v>66</v>
      </c>
      <c r="G45" s="37">
        <v>83</v>
      </c>
      <c r="H45" s="40">
        <f t="shared" si="3"/>
        <v>251</v>
      </c>
      <c r="I45" s="40">
        <f t="shared" si="4"/>
        <v>164</v>
      </c>
      <c r="J45" s="41"/>
      <c r="K45" s="41">
        <f t="shared" si="5"/>
        <v>87</v>
      </c>
      <c r="L45" s="1" t="s">
        <v>118</v>
      </c>
      <c r="M45" s="20"/>
      <c r="N45" s="26"/>
    </row>
    <row r="46" spans="1:14" ht="15" x14ac:dyDescent="0.2">
      <c r="A46" s="35">
        <v>44</v>
      </c>
      <c r="B46" s="36" t="s">
        <v>65</v>
      </c>
      <c r="C46" s="37">
        <v>42</v>
      </c>
      <c r="D46" s="43">
        <v>46</v>
      </c>
      <c r="E46" s="39">
        <v>45</v>
      </c>
      <c r="F46" s="37">
        <v>39</v>
      </c>
      <c r="G46" s="37">
        <v>43</v>
      </c>
      <c r="H46" s="40">
        <f t="shared" si="3"/>
        <v>215</v>
      </c>
      <c r="I46" s="40">
        <f t="shared" si="4"/>
        <v>169</v>
      </c>
      <c r="J46" s="41"/>
      <c r="K46" s="41">
        <f t="shared" si="5"/>
        <v>46</v>
      </c>
      <c r="M46" s="9"/>
      <c r="N46" s="10"/>
    </row>
    <row r="47" spans="1:14" ht="15" x14ac:dyDescent="0.2">
      <c r="A47" s="35">
        <v>45</v>
      </c>
      <c r="B47" s="36" t="s">
        <v>61</v>
      </c>
      <c r="C47" s="37">
        <v>47</v>
      </c>
      <c r="D47" s="38">
        <v>52</v>
      </c>
      <c r="E47" s="37">
        <v>42</v>
      </c>
      <c r="F47" s="37">
        <v>33</v>
      </c>
      <c r="G47" s="37">
        <v>47</v>
      </c>
      <c r="H47" s="40">
        <f t="shared" si="3"/>
        <v>221</v>
      </c>
      <c r="I47" s="40">
        <f t="shared" si="4"/>
        <v>169</v>
      </c>
      <c r="J47" s="41"/>
      <c r="K47" s="41">
        <f t="shared" si="5"/>
        <v>52</v>
      </c>
      <c r="M47" s="9"/>
      <c r="N47" s="26"/>
    </row>
    <row r="48" spans="1:14" ht="15" x14ac:dyDescent="0.2">
      <c r="A48" s="35">
        <v>46</v>
      </c>
      <c r="B48" s="36" t="s">
        <v>62</v>
      </c>
      <c r="C48" s="37">
        <v>46</v>
      </c>
      <c r="D48" s="42">
        <v>50</v>
      </c>
      <c r="E48" s="37">
        <v>43</v>
      </c>
      <c r="F48" s="37">
        <v>38</v>
      </c>
      <c r="G48" s="37">
        <v>45</v>
      </c>
      <c r="H48" s="40">
        <f t="shared" si="3"/>
        <v>222</v>
      </c>
      <c r="I48" s="40">
        <f t="shared" si="4"/>
        <v>172</v>
      </c>
      <c r="J48" s="41"/>
      <c r="K48" s="41">
        <f t="shared" si="5"/>
        <v>50</v>
      </c>
      <c r="M48" s="20"/>
      <c r="N48" s="10"/>
    </row>
    <row r="49" spans="1:14" ht="15" x14ac:dyDescent="0.2">
      <c r="A49" s="35">
        <v>47</v>
      </c>
      <c r="B49" s="36" t="s">
        <v>75</v>
      </c>
      <c r="C49" s="37">
        <v>78</v>
      </c>
      <c r="D49" s="42">
        <v>48</v>
      </c>
      <c r="E49" s="37">
        <v>48</v>
      </c>
      <c r="F49" s="37">
        <v>40</v>
      </c>
      <c r="G49" s="37">
        <v>44</v>
      </c>
      <c r="H49" s="40">
        <f t="shared" si="3"/>
        <v>258</v>
      </c>
      <c r="I49" s="40">
        <f t="shared" si="4"/>
        <v>180</v>
      </c>
      <c r="J49" s="41"/>
      <c r="K49" s="41">
        <f t="shared" si="5"/>
        <v>78</v>
      </c>
      <c r="L49" s="1" t="s">
        <v>127</v>
      </c>
      <c r="M49" s="9"/>
      <c r="N49" s="26"/>
    </row>
    <row r="50" spans="1:14" ht="15" x14ac:dyDescent="0.2">
      <c r="A50" s="35">
        <v>48</v>
      </c>
      <c r="B50" s="44" t="s">
        <v>24</v>
      </c>
      <c r="C50" s="37">
        <v>78</v>
      </c>
      <c r="D50" s="42">
        <v>38</v>
      </c>
      <c r="E50" s="37">
        <v>37</v>
      </c>
      <c r="F50" s="37">
        <v>66</v>
      </c>
      <c r="G50" s="37">
        <v>42</v>
      </c>
      <c r="H50" s="40">
        <f t="shared" si="3"/>
        <v>261</v>
      </c>
      <c r="I50" s="40">
        <f t="shared" si="4"/>
        <v>183</v>
      </c>
      <c r="J50" s="41"/>
      <c r="K50" s="41">
        <f t="shared" si="5"/>
        <v>78</v>
      </c>
      <c r="L50" s="1" t="s">
        <v>128</v>
      </c>
      <c r="M50" s="9"/>
      <c r="N50" s="10"/>
    </row>
    <row r="51" spans="1:14" ht="15" x14ac:dyDescent="0.2">
      <c r="A51" s="35">
        <v>49</v>
      </c>
      <c r="B51" s="36" t="s">
        <v>29</v>
      </c>
      <c r="C51" s="37">
        <v>37</v>
      </c>
      <c r="D51" s="42">
        <v>44</v>
      </c>
      <c r="E51" s="37">
        <v>81</v>
      </c>
      <c r="F51" s="37">
        <v>66</v>
      </c>
      <c r="G51" s="37">
        <v>40</v>
      </c>
      <c r="H51" s="40">
        <f t="shared" si="3"/>
        <v>268</v>
      </c>
      <c r="I51" s="40">
        <f t="shared" si="4"/>
        <v>187</v>
      </c>
      <c r="J51" s="41"/>
      <c r="K51" s="41">
        <f t="shared" si="5"/>
        <v>81</v>
      </c>
      <c r="L51" s="1" t="s">
        <v>124</v>
      </c>
      <c r="M51" s="9"/>
      <c r="N51" s="10"/>
    </row>
    <row r="52" spans="1:14" ht="15" x14ac:dyDescent="0.2">
      <c r="A52" s="35">
        <v>50</v>
      </c>
      <c r="B52" s="36" t="s">
        <v>60</v>
      </c>
      <c r="C52" s="37">
        <v>51</v>
      </c>
      <c r="D52" s="42">
        <v>53</v>
      </c>
      <c r="E52" s="37">
        <v>50</v>
      </c>
      <c r="F52" s="37">
        <v>37</v>
      </c>
      <c r="G52" s="37">
        <v>50</v>
      </c>
      <c r="H52" s="40">
        <f t="shared" si="3"/>
        <v>241</v>
      </c>
      <c r="I52" s="40">
        <f t="shared" si="4"/>
        <v>188</v>
      </c>
      <c r="J52" s="41"/>
      <c r="K52" s="41">
        <f t="shared" si="5"/>
        <v>53</v>
      </c>
      <c r="M52" s="9"/>
      <c r="N52" s="10"/>
    </row>
    <row r="53" spans="1:14" ht="15" x14ac:dyDescent="0.2">
      <c r="A53" s="35">
        <v>51</v>
      </c>
      <c r="B53" s="45" t="s">
        <v>35</v>
      </c>
      <c r="C53" s="37">
        <v>43</v>
      </c>
      <c r="D53" s="38">
        <v>87</v>
      </c>
      <c r="E53" s="37">
        <v>44</v>
      </c>
      <c r="F53" s="37">
        <v>66</v>
      </c>
      <c r="G53" s="37">
        <v>46</v>
      </c>
      <c r="H53" s="40">
        <f t="shared" si="3"/>
        <v>286</v>
      </c>
      <c r="I53" s="40">
        <f t="shared" si="4"/>
        <v>199</v>
      </c>
      <c r="J53" s="41"/>
      <c r="K53" s="41">
        <f t="shared" si="5"/>
        <v>87</v>
      </c>
      <c r="L53" s="1" t="s">
        <v>129</v>
      </c>
      <c r="M53" s="9"/>
      <c r="N53" s="10"/>
    </row>
    <row r="54" spans="1:14" ht="15" x14ac:dyDescent="0.2">
      <c r="A54" s="35">
        <v>52</v>
      </c>
      <c r="B54" s="44" t="s">
        <v>58</v>
      </c>
      <c r="C54" s="37">
        <v>55</v>
      </c>
      <c r="D54" s="42">
        <v>57</v>
      </c>
      <c r="E54" s="37">
        <v>47</v>
      </c>
      <c r="F54" s="37">
        <v>45</v>
      </c>
      <c r="G54" s="37">
        <v>53</v>
      </c>
      <c r="H54" s="40">
        <f t="shared" si="3"/>
        <v>257</v>
      </c>
      <c r="I54" s="40">
        <f t="shared" si="4"/>
        <v>200</v>
      </c>
      <c r="J54" s="41"/>
      <c r="K54" s="41">
        <f t="shared" si="5"/>
        <v>57</v>
      </c>
      <c r="M54" s="9"/>
      <c r="N54" s="26"/>
    </row>
    <row r="55" spans="1:14" ht="15" x14ac:dyDescent="0.2">
      <c r="A55" s="35">
        <v>53</v>
      </c>
      <c r="B55" s="46" t="s">
        <v>38</v>
      </c>
      <c r="C55" s="37">
        <v>54</v>
      </c>
      <c r="D55" s="42">
        <v>51</v>
      </c>
      <c r="E55" s="37">
        <v>46</v>
      </c>
      <c r="F55" s="37">
        <v>66</v>
      </c>
      <c r="G55" s="37">
        <v>49</v>
      </c>
      <c r="H55" s="40">
        <f t="shared" si="3"/>
        <v>266</v>
      </c>
      <c r="I55" s="40">
        <f t="shared" si="4"/>
        <v>200</v>
      </c>
      <c r="J55" s="41"/>
      <c r="K55" s="41">
        <f t="shared" si="5"/>
        <v>66</v>
      </c>
      <c r="L55" s="1" t="s">
        <v>128</v>
      </c>
      <c r="M55" s="9"/>
      <c r="N55" s="26"/>
    </row>
    <row r="56" spans="1:14" ht="15" x14ac:dyDescent="0.2">
      <c r="A56" s="35">
        <v>54</v>
      </c>
      <c r="B56" s="36" t="s">
        <v>76</v>
      </c>
      <c r="C56" s="37">
        <v>78</v>
      </c>
      <c r="D56" s="42">
        <v>55</v>
      </c>
      <c r="E56" s="37">
        <v>49</v>
      </c>
      <c r="F56" s="37">
        <v>43</v>
      </c>
      <c r="G56" s="37">
        <v>54</v>
      </c>
      <c r="H56" s="40">
        <f t="shared" si="3"/>
        <v>279</v>
      </c>
      <c r="I56" s="40">
        <f t="shared" si="4"/>
        <v>201</v>
      </c>
      <c r="J56" s="41"/>
      <c r="K56" s="41">
        <f t="shared" si="5"/>
        <v>78</v>
      </c>
      <c r="L56" s="1" t="s">
        <v>127</v>
      </c>
      <c r="M56" s="20"/>
      <c r="N56" s="10"/>
    </row>
    <row r="57" spans="1:14" ht="15" x14ac:dyDescent="0.2">
      <c r="A57" s="35">
        <v>55</v>
      </c>
      <c r="B57" s="44" t="s">
        <v>30</v>
      </c>
      <c r="C57" s="37">
        <v>78</v>
      </c>
      <c r="D57" s="42">
        <v>26</v>
      </c>
      <c r="E57" s="37">
        <v>81</v>
      </c>
      <c r="F57" s="37">
        <v>18</v>
      </c>
      <c r="G57" s="37">
        <v>83</v>
      </c>
      <c r="H57" s="40">
        <f t="shared" si="3"/>
        <v>286</v>
      </c>
      <c r="I57" s="40">
        <f t="shared" si="4"/>
        <v>203</v>
      </c>
      <c r="J57" s="41"/>
      <c r="K57" s="41">
        <f t="shared" si="5"/>
        <v>83</v>
      </c>
      <c r="L57" s="1" t="s">
        <v>118</v>
      </c>
      <c r="M57" s="9"/>
      <c r="N57" s="10"/>
    </row>
    <row r="58" spans="1:14" ht="15" x14ac:dyDescent="0.2">
      <c r="A58" s="35">
        <v>56</v>
      </c>
      <c r="B58" s="44" t="s">
        <v>96</v>
      </c>
      <c r="C58" s="37">
        <v>78</v>
      </c>
      <c r="D58" s="38">
        <v>35</v>
      </c>
      <c r="E58" s="37">
        <v>27</v>
      </c>
      <c r="F58" s="37">
        <v>66</v>
      </c>
      <c r="G58" s="37">
        <v>83</v>
      </c>
      <c r="H58" s="40">
        <f t="shared" si="3"/>
        <v>289</v>
      </c>
      <c r="I58" s="40">
        <f t="shared" si="4"/>
        <v>206</v>
      </c>
      <c r="J58" s="41"/>
      <c r="K58" s="41">
        <f t="shared" si="5"/>
        <v>83</v>
      </c>
      <c r="L58" s="1" t="s">
        <v>115</v>
      </c>
      <c r="M58" s="9"/>
      <c r="N58" s="10"/>
    </row>
    <row r="59" spans="1:14" ht="15" x14ac:dyDescent="0.2">
      <c r="A59" s="35">
        <v>57</v>
      </c>
      <c r="B59" s="36" t="s">
        <v>52</v>
      </c>
      <c r="C59" s="37">
        <v>45</v>
      </c>
      <c r="D59" s="42">
        <v>49</v>
      </c>
      <c r="E59" s="37">
        <v>81</v>
      </c>
      <c r="F59" s="37">
        <v>66</v>
      </c>
      <c r="G59" s="37">
        <v>48</v>
      </c>
      <c r="H59" s="40">
        <f t="shared" si="3"/>
        <v>289</v>
      </c>
      <c r="I59" s="40">
        <f t="shared" si="4"/>
        <v>208</v>
      </c>
      <c r="J59" s="41"/>
      <c r="K59" s="41">
        <f t="shared" si="5"/>
        <v>81</v>
      </c>
      <c r="M59" s="9"/>
      <c r="N59" s="10"/>
    </row>
    <row r="60" spans="1:14" ht="15" x14ac:dyDescent="0.2">
      <c r="A60" s="35">
        <v>58</v>
      </c>
      <c r="B60" s="45" t="s">
        <v>47</v>
      </c>
      <c r="C60" s="37">
        <v>49</v>
      </c>
      <c r="D60" s="42">
        <v>59</v>
      </c>
      <c r="E60" s="37">
        <v>55</v>
      </c>
      <c r="F60" s="37">
        <v>48</v>
      </c>
      <c r="G60" s="37">
        <v>60</v>
      </c>
      <c r="H60" s="40">
        <f t="shared" si="3"/>
        <v>271</v>
      </c>
      <c r="I60" s="40">
        <f t="shared" si="4"/>
        <v>211</v>
      </c>
      <c r="J60" s="41"/>
      <c r="K60" s="41">
        <f t="shared" si="5"/>
        <v>60</v>
      </c>
      <c r="L60" s="1" t="s">
        <v>118</v>
      </c>
      <c r="M60" s="9"/>
      <c r="N60" s="10"/>
    </row>
    <row r="61" spans="1:14" ht="15" x14ac:dyDescent="0.2">
      <c r="A61" s="35">
        <v>59</v>
      </c>
      <c r="B61" s="44" t="s">
        <v>78</v>
      </c>
      <c r="C61" s="37">
        <v>62</v>
      </c>
      <c r="D61" s="42">
        <v>64</v>
      </c>
      <c r="E61" s="39">
        <v>53</v>
      </c>
      <c r="F61" s="37">
        <v>46</v>
      </c>
      <c r="G61" s="37">
        <v>56</v>
      </c>
      <c r="H61" s="40">
        <f t="shared" si="3"/>
        <v>281</v>
      </c>
      <c r="I61" s="40">
        <f t="shared" si="4"/>
        <v>217</v>
      </c>
      <c r="J61" s="41"/>
      <c r="K61" s="41">
        <f t="shared" si="5"/>
        <v>64</v>
      </c>
      <c r="L61" s="1" t="s">
        <v>124</v>
      </c>
      <c r="M61" s="20"/>
      <c r="N61" s="26"/>
    </row>
    <row r="62" spans="1:14" ht="15" x14ac:dyDescent="0.2">
      <c r="A62" s="35">
        <v>60</v>
      </c>
      <c r="B62" s="44" t="s">
        <v>77</v>
      </c>
      <c r="C62" s="37">
        <v>60</v>
      </c>
      <c r="D62" s="42">
        <v>63</v>
      </c>
      <c r="E62" s="37">
        <v>81</v>
      </c>
      <c r="F62" s="37">
        <v>44</v>
      </c>
      <c r="G62" s="37">
        <v>55</v>
      </c>
      <c r="H62" s="40">
        <f t="shared" si="3"/>
        <v>303</v>
      </c>
      <c r="I62" s="40">
        <f t="shared" si="4"/>
        <v>222</v>
      </c>
      <c r="J62" s="41"/>
      <c r="K62" s="41">
        <f t="shared" si="5"/>
        <v>81</v>
      </c>
      <c r="L62" s="1" t="s">
        <v>131</v>
      </c>
      <c r="M62" s="9"/>
      <c r="N62" s="10"/>
    </row>
    <row r="63" spans="1:14" ht="15" x14ac:dyDescent="0.2">
      <c r="A63" s="35">
        <v>61</v>
      </c>
      <c r="B63" s="46" t="s">
        <v>88</v>
      </c>
      <c r="C63" s="37">
        <v>57</v>
      </c>
      <c r="D63" s="42">
        <v>56</v>
      </c>
      <c r="E63" s="37">
        <v>52</v>
      </c>
      <c r="F63" s="37">
        <v>66</v>
      </c>
      <c r="G63" s="37">
        <v>59</v>
      </c>
      <c r="H63" s="40">
        <f t="shared" si="3"/>
        <v>290</v>
      </c>
      <c r="I63" s="40">
        <f t="shared" si="4"/>
        <v>224</v>
      </c>
      <c r="J63" s="41"/>
      <c r="K63" s="41">
        <f t="shared" si="5"/>
        <v>66</v>
      </c>
      <c r="L63" s="1" t="s">
        <v>125</v>
      </c>
      <c r="M63" s="9"/>
      <c r="N63" s="10"/>
    </row>
    <row r="64" spans="1:14" ht="15" x14ac:dyDescent="0.2">
      <c r="A64" s="35">
        <v>62</v>
      </c>
      <c r="B64" s="44" t="s">
        <v>103</v>
      </c>
      <c r="C64" s="39">
        <v>78</v>
      </c>
      <c r="D64" s="42">
        <v>87</v>
      </c>
      <c r="E64" s="37">
        <v>35</v>
      </c>
      <c r="F64" s="37">
        <v>28</v>
      </c>
      <c r="G64" s="37">
        <v>83</v>
      </c>
      <c r="H64" s="40">
        <f t="shared" si="3"/>
        <v>311</v>
      </c>
      <c r="I64" s="40">
        <f t="shared" si="4"/>
        <v>224</v>
      </c>
      <c r="J64" s="41"/>
      <c r="K64" s="41">
        <f t="shared" si="5"/>
        <v>87</v>
      </c>
      <c r="L64" s="1" t="s">
        <v>119</v>
      </c>
      <c r="M64" s="20"/>
      <c r="N64" s="26"/>
    </row>
    <row r="65" spans="1:14" ht="15" x14ac:dyDescent="0.2">
      <c r="A65" s="35">
        <v>63</v>
      </c>
      <c r="B65" s="44" t="s">
        <v>87</v>
      </c>
      <c r="C65" s="37">
        <v>56</v>
      </c>
      <c r="D65" s="42">
        <v>58</v>
      </c>
      <c r="E65" s="37">
        <v>81</v>
      </c>
      <c r="F65" s="37">
        <v>50</v>
      </c>
      <c r="G65" s="39">
        <v>61</v>
      </c>
      <c r="H65" s="40">
        <f t="shared" si="3"/>
        <v>306</v>
      </c>
      <c r="I65" s="40">
        <f t="shared" si="4"/>
        <v>225</v>
      </c>
      <c r="J65" s="41"/>
      <c r="K65" s="41">
        <f t="shared" si="5"/>
        <v>81</v>
      </c>
      <c r="L65" s="1" t="s">
        <v>130</v>
      </c>
      <c r="M65" s="9"/>
      <c r="N65" s="26"/>
    </row>
    <row r="66" spans="1:14" ht="15" x14ac:dyDescent="0.2">
      <c r="A66" s="35">
        <v>64</v>
      </c>
      <c r="B66" s="36" t="s">
        <v>112</v>
      </c>
      <c r="C66" s="37">
        <v>52</v>
      </c>
      <c r="D66" s="42">
        <v>87</v>
      </c>
      <c r="E66" s="37">
        <v>81</v>
      </c>
      <c r="F66" s="37">
        <v>42</v>
      </c>
      <c r="G66" s="37">
        <v>51</v>
      </c>
      <c r="H66" s="40">
        <f t="shared" si="3"/>
        <v>313</v>
      </c>
      <c r="I66" s="40">
        <f t="shared" si="4"/>
        <v>226</v>
      </c>
      <c r="J66" s="41"/>
      <c r="K66" s="41">
        <f t="shared" si="5"/>
        <v>87</v>
      </c>
      <c r="M66" s="20"/>
      <c r="N66" s="10"/>
    </row>
    <row r="67" spans="1:14" ht="15" x14ac:dyDescent="0.2">
      <c r="A67" s="35">
        <v>65</v>
      </c>
      <c r="B67" s="44" t="s">
        <v>39</v>
      </c>
      <c r="C67" s="37">
        <v>53</v>
      </c>
      <c r="D67" s="38">
        <v>87</v>
      </c>
      <c r="E67" s="37">
        <v>81</v>
      </c>
      <c r="F67" s="37">
        <v>41</v>
      </c>
      <c r="G67" s="37">
        <v>52</v>
      </c>
      <c r="H67" s="40">
        <f t="shared" ref="H67:H98" si="6">SUM(C67:G67)</f>
        <v>314</v>
      </c>
      <c r="I67" s="40">
        <f t="shared" ref="I67:I98" si="7">H67-K67</f>
        <v>227</v>
      </c>
      <c r="J67" s="41"/>
      <c r="K67" s="41">
        <f t="shared" ref="K67:K98" si="8">MAX(C67:G67)</f>
        <v>87</v>
      </c>
      <c r="L67" s="1" t="s">
        <v>132</v>
      </c>
      <c r="M67" s="20"/>
      <c r="N67" s="10"/>
    </row>
    <row r="68" spans="1:14" ht="15" x14ac:dyDescent="0.2">
      <c r="A68" s="35">
        <v>66</v>
      </c>
      <c r="B68" s="36" t="s">
        <v>63</v>
      </c>
      <c r="C68" s="37">
        <v>78</v>
      </c>
      <c r="D68" s="42">
        <v>65</v>
      </c>
      <c r="E68" s="37">
        <v>54</v>
      </c>
      <c r="F68" s="37">
        <v>52</v>
      </c>
      <c r="G68" s="37">
        <v>57</v>
      </c>
      <c r="H68" s="40">
        <f t="shared" si="6"/>
        <v>306</v>
      </c>
      <c r="I68" s="40">
        <f t="shared" si="7"/>
        <v>228</v>
      </c>
      <c r="J68" s="41"/>
      <c r="K68" s="41">
        <f t="shared" si="8"/>
        <v>78</v>
      </c>
      <c r="M68" s="20"/>
      <c r="N68" s="10"/>
    </row>
    <row r="69" spans="1:14" ht="12" customHeight="1" x14ac:dyDescent="0.2">
      <c r="A69" s="35">
        <v>67</v>
      </c>
      <c r="B69" s="44" t="s">
        <v>71</v>
      </c>
      <c r="C69" s="37">
        <v>67</v>
      </c>
      <c r="D69" s="42">
        <v>62</v>
      </c>
      <c r="E69" s="37">
        <v>57</v>
      </c>
      <c r="F69" s="37">
        <v>47</v>
      </c>
      <c r="G69" s="37">
        <v>63</v>
      </c>
      <c r="H69" s="40">
        <f t="shared" si="6"/>
        <v>296</v>
      </c>
      <c r="I69" s="40">
        <f t="shared" si="7"/>
        <v>229</v>
      </c>
      <c r="J69" s="41"/>
      <c r="K69" s="41">
        <f t="shared" si="8"/>
        <v>67</v>
      </c>
      <c r="M69" s="9"/>
      <c r="N69" s="26"/>
    </row>
    <row r="70" spans="1:14" ht="12" customHeight="1" x14ac:dyDescent="0.2">
      <c r="A70" s="35">
        <v>68</v>
      </c>
      <c r="B70" s="36" t="s">
        <v>40</v>
      </c>
      <c r="C70" s="37">
        <v>40</v>
      </c>
      <c r="D70" s="42">
        <v>42</v>
      </c>
      <c r="E70" s="37">
        <v>81</v>
      </c>
      <c r="F70" s="37">
        <v>66</v>
      </c>
      <c r="G70" s="37">
        <v>83</v>
      </c>
      <c r="H70" s="40">
        <f t="shared" si="6"/>
        <v>312</v>
      </c>
      <c r="I70" s="40">
        <f t="shared" si="7"/>
        <v>229</v>
      </c>
      <c r="J70" s="41"/>
      <c r="K70" s="41">
        <f t="shared" si="8"/>
        <v>83</v>
      </c>
      <c r="L70" s="1" t="s">
        <v>117</v>
      </c>
      <c r="M70" s="9"/>
      <c r="N70" s="10"/>
    </row>
    <row r="71" spans="1:14" ht="12" customHeight="1" x14ac:dyDescent="0.2">
      <c r="A71" s="35">
        <v>69</v>
      </c>
      <c r="B71" s="36" t="s">
        <v>74</v>
      </c>
      <c r="C71" s="37">
        <v>41</v>
      </c>
      <c r="D71" s="38">
        <v>47</v>
      </c>
      <c r="E71" s="37">
        <v>81</v>
      </c>
      <c r="F71" s="37">
        <v>66</v>
      </c>
      <c r="G71" s="37">
        <v>83</v>
      </c>
      <c r="H71" s="40">
        <f t="shared" si="6"/>
        <v>318</v>
      </c>
      <c r="I71" s="40">
        <f t="shared" si="7"/>
        <v>235</v>
      </c>
      <c r="J71" s="41"/>
      <c r="K71" s="41">
        <f t="shared" si="8"/>
        <v>83</v>
      </c>
      <c r="L71" s="1" t="s">
        <v>117</v>
      </c>
      <c r="M71" s="9"/>
      <c r="N71" s="10"/>
    </row>
    <row r="72" spans="1:14" ht="12" customHeight="1" x14ac:dyDescent="0.2">
      <c r="A72" s="35">
        <v>70</v>
      </c>
      <c r="B72" s="44" t="s">
        <v>99</v>
      </c>
      <c r="C72" s="37">
        <v>63</v>
      </c>
      <c r="D72" s="42">
        <v>60</v>
      </c>
      <c r="E72" s="37">
        <v>51</v>
      </c>
      <c r="F72" s="37">
        <v>66</v>
      </c>
      <c r="G72" s="37">
        <v>62</v>
      </c>
      <c r="H72" s="40">
        <f t="shared" si="6"/>
        <v>302</v>
      </c>
      <c r="I72" s="40">
        <f t="shared" si="7"/>
        <v>236</v>
      </c>
      <c r="J72" s="41"/>
      <c r="K72" s="41">
        <f t="shared" si="8"/>
        <v>66</v>
      </c>
      <c r="L72" s="1" t="s">
        <v>118</v>
      </c>
      <c r="M72" s="20"/>
      <c r="N72" s="26"/>
    </row>
    <row r="73" spans="1:14" ht="12" customHeight="1" x14ac:dyDescent="0.2">
      <c r="A73" s="35">
        <v>71</v>
      </c>
      <c r="B73" s="44" t="s">
        <v>104</v>
      </c>
      <c r="C73" s="39">
        <v>78</v>
      </c>
      <c r="D73" s="38">
        <v>87</v>
      </c>
      <c r="E73" s="37">
        <v>41</v>
      </c>
      <c r="F73" s="37">
        <v>35</v>
      </c>
      <c r="G73" s="37">
        <v>83</v>
      </c>
      <c r="H73" s="40">
        <f t="shared" si="6"/>
        <v>324</v>
      </c>
      <c r="I73" s="40">
        <f t="shared" si="7"/>
        <v>237</v>
      </c>
      <c r="J73" s="41"/>
      <c r="K73" s="41">
        <f t="shared" si="8"/>
        <v>87</v>
      </c>
      <c r="L73" s="1" t="s">
        <v>127</v>
      </c>
      <c r="M73" s="20"/>
      <c r="N73" s="26"/>
    </row>
    <row r="74" spans="1:14" ht="12" customHeight="1" x14ac:dyDescent="0.2">
      <c r="A74" s="35">
        <v>72</v>
      </c>
      <c r="B74" s="44" t="s">
        <v>114</v>
      </c>
      <c r="C74" s="39">
        <v>78</v>
      </c>
      <c r="D74" s="38">
        <v>87</v>
      </c>
      <c r="E74" s="37">
        <v>81</v>
      </c>
      <c r="F74" s="37">
        <v>66</v>
      </c>
      <c r="G74" s="37">
        <v>16</v>
      </c>
      <c r="H74" s="40">
        <f t="shared" si="6"/>
        <v>328</v>
      </c>
      <c r="I74" s="40">
        <f t="shared" si="7"/>
        <v>241</v>
      </c>
      <c r="J74" s="41"/>
      <c r="K74" s="41">
        <f t="shared" si="8"/>
        <v>87</v>
      </c>
      <c r="L74" s="1" t="s">
        <v>133</v>
      </c>
      <c r="M74" s="9"/>
      <c r="N74" s="26"/>
    </row>
    <row r="75" spans="1:14" ht="12" customHeight="1" x14ac:dyDescent="0.2">
      <c r="A75" s="35">
        <v>73</v>
      </c>
      <c r="B75" s="44" t="s">
        <v>81</v>
      </c>
      <c r="C75" s="37">
        <v>65</v>
      </c>
      <c r="D75" s="42">
        <v>71</v>
      </c>
      <c r="E75" s="37">
        <v>66</v>
      </c>
      <c r="F75" s="37">
        <v>51</v>
      </c>
      <c r="G75" s="37">
        <v>65</v>
      </c>
      <c r="H75" s="40">
        <f t="shared" si="6"/>
        <v>318</v>
      </c>
      <c r="I75" s="40">
        <f t="shared" si="7"/>
        <v>247</v>
      </c>
      <c r="J75" s="41"/>
      <c r="K75" s="41">
        <f t="shared" si="8"/>
        <v>71</v>
      </c>
      <c r="M75" s="9"/>
      <c r="N75" s="10"/>
    </row>
    <row r="76" spans="1:14" ht="12" customHeight="1" x14ac:dyDescent="0.2">
      <c r="A76" s="35">
        <v>74</v>
      </c>
      <c r="B76" s="36" t="s">
        <v>44</v>
      </c>
      <c r="C76" s="37">
        <v>78</v>
      </c>
      <c r="D76" s="38">
        <v>61</v>
      </c>
      <c r="E76" s="37">
        <v>58</v>
      </c>
      <c r="F76" s="37">
        <v>66</v>
      </c>
      <c r="G76" s="37">
        <v>64</v>
      </c>
      <c r="H76" s="40">
        <f t="shared" si="6"/>
        <v>327</v>
      </c>
      <c r="I76" s="40">
        <f t="shared" si="7"/>
        <v>249</v>
      </c>
      <c r="J76" s="41"/>
      <c r="K76" s="41">
        <f t="shared" si="8"/>
        <v>78</v>
      </c>
      <c r="L76" s="1" t="s">
        <v>128</v>
      </c>
      <c r="M76" s="20"/>
      <c r="N76" s="10"/>
    </row>
    <row r="77" spans="1:14" ht="12" customHeight="1" x14ac:dyDescent="0.2">
      <c r="A77" s="35">
        <v>75</v>
      </c>
      <c r="B77" s="44" t="s">
        <v>107</v>
      </c>
      <c r="C77" s="39">
        <v>78</v>
      </c>
      <c r="D77" s="42">
        <v>87</v>
      </c>
      <c r="E77" s="37">
        <v>65</v>
      </c>
      <c r="F77" s="37">
        <v>49</v>
      </c>
      <c r="G77" s="37">
        <v>58</v>
      </c>
      <c r="H77" s="40">
        <f t="shared" si="6"/>
        <v>337</v>
      </c>
      <c r="I77" s="40">
        <f t="shared" si="7"/>
        <v>250</v>
      </c>
      <c r="J77" s="41"/>
      <c r="K77" s="41">
        <f t="shared" si="8"/>
        <v>87</v>
      </c>
      <c r="L77" s="1" t="s">
        <v>115</v>
      </c>
      <c r="M77" s="9"/>
      <c r="N77" s="26"/>
    </row>
    <row r="78" spans="1:14" ht="12" customHeight="1" x14ac:dyDescent="0.2">
      <c r="A78" s="35">
        <v>76</v>
      </c>
      <c r="B78" s="44" t="s">
        <v>64</v>
      </c>
      <c r="C78" s="37">
        <v>59</v>
      </c>
      <c r="D78" s="38">
        <v>73</v>
      </c>
      <c r="E78" s="37">
        <v>70</v>
      </c>
      <c r="F78" s="37">
        <v>56</v>
      </c>
      <c r="G78" s="37">
        <v>66</v>
      </c>
      <c r="H78" s="40">
        <f t="shared" si="6"/>
        <v>324</v>
      </c>
      <c r="I78" s="40">
        <f t="shared" si="7"/>
        <v>251</v>
      </c>
      <c r="J78" s="41"/>
      <c r="K78" s="41">
        <f t="shared" si="8"/>
        <v>73</v>
      </c>
      <c r="L78" s="1" t="s">
        <v>115</v>
      </c>
      <c r="M78" s="20"/>
      <c r="N78" s="26"/>
    </row>
    <row r="79" spans="1:14" ht="12" customHeight="1" x14ac:dyDescent="0.2">
      <c r="A79" s="35">
        <v>77</v>
      </c>
      <c r="B79" s="46" t="s">
        <v>14</v>
      </c>
      <c r="C79" s="37">
        <v>66</v>
      </c>
      <c r="D79" s="43">
        <v>67</v>
      </c>
      <c r="E79" s="37">
        <v>67</v>
      </c>
      <c r="F79" s="37">
        <v>53</v>
      </c>
      <c r="G79" s="37">
        <v>68</v>
      </c>
      <c r="H79" s="40">
        <f t="shared" si="6"/>
        <v>321</v>
      </c>
      <c r="I79" s="40">
        <f t="shared" si="7"/>
        <v>253</v>
      </c>
      <c r="J79" s="41"/>
      <c r="K79" s="41">
        <f t="shared" si="8"/>
        <v>68</v>
      </c>
      <c r="L79" s="1" t="s">
        <v>118</v>
      </c>
      <c r="M79" s="20"/>
      <c r="N79" s="26"/>
    </row>
    <row r="80" spans="1:14" ht="12" customHeight="1" x14ac:dyDescent="0.2">
      <c r="A80" s="35">
        <v>78</v>
      </c>
      <c r="B80" s="36" t="s">
        <v>101</v>
      </c>
      <c r="C80" s="37">
        <v>23</v>
      </c>
      <c r="D80" s="38">
        <v>87</v>
      </c>
      <c r="E80" s="37">
        <v>81</v>
      </c>
      <c r="F80" s="37">
        <v>66</v>
      </c>
      <c r="G80" s="37">
        <v>83</v>
      </c>
      <c r="H80" s="40">
        <f t="shared" si="6"/>
        <v>340</v>
      </c>
      <c r="I80" s="40">
        <f t="shared" si="7"/>
        <v>253</v>
      </c>
      <c r="J80" s="41"/>
      <c r="K80" s="41">
        <f t="shared" si="8"/>
        <v>87</v>
      </c>
      <c r="L80" s="1" t="s">
        <v>128</v>
      </c>
      <c r="M80" s="9"/>
      <c r="N80" s="10"/>
    </row>
    <row r="81" spans="1:14" ht="12" customHeight="1" x14ac:dyDescent="0.2">
      <c r="A81" s="35">
        <v>79</v>
      </c>
      <c r="B81" s="44" t="s">
        <v>45</v>
      </c>
      <c r="C81" s="37">
        <v>61</v>
      </c>
      <c r="D81" s="38">
        <v>70</v>
      </c>
      <c r="E81" s="37">
        <v>60</v>
      </c>
      <c r="F81" s="37">
        <v>66</v>
      </c>
      <c r="G81" s="37">
        <v>67</v>
      </c>
      <c r="H81" s="40">
        <f t="shared" si="6"/>
        <v>324</v>
      </c>
      <c r="I81" s="40">
        <f t="shared" si="7"/>
        <v>254</v>
      </c>
      <c r="J81" s="41"/>
      <c r="K81" s="41">
        <f t="shared" si="8"/>
        <v>70</v>
      </c>
      <c r="M81" s="9"/>
      <c r="N81" s="26"/>
    </row>
    <row r="82" spans="1:14" ht="12" customHeight="1" x14ac:dyDescent="0.2">
      <c r="A82" s="35">
        <v>80</v>
      </c>
      <c r="B82" s="44" t="s">
        <v>66</v>
      </c>
      <c r="C82" s="37">
        <v>64</v>
      </c>
      <c r="D82" s="38">
        <v>68</v>
      </c>
      <c r="E82" s="37">
        <v>56</v>
      </c>
      <c r="F82" s="37">
        <v>66</v>
      </c>
      <c r="G82" s="37">
        <v>83</v>
      </c>
      <c r="H82" s="40">
        <f t="shared" si="6"/>
        <v>337</v>
      </c>
      <c r="I82" s="40">
        <f t="shared" si="7"/>
        <v>254</v>
      </c>
      <c r="J82" s="41"/>
      <c r="K82" s="41">
        <f t="shared" si="8"/>
        <v>83</v>
      </c>
      <c r="M82" s="9"/>
      <c r="N82" s="26"/>
    </row>
    <row r="83" spans="1:14" ht="12" customHeight="1" x14ac:dyDescent="0.2">
      <c r="A83" s="35">
        <v>81</v>
      </c>
      <c r="B83" s="44" t="s">
        <v>53</v>
      </c>
      <c r="C83" s="37">
        <v>58</v>
      </c>
      <c r="D83" s="42">
        <v>54</v>
      </c>
      <c r="E83" s="37">
        <v>81</v>
      </c>
      <c r="F83" s="37">
        <v>66</v>
      </c>
      <c r="G83" s="39">
        <v>83</v>
      </c>
      <c r="H83" s="40">
        <f t="shared" si="6"/>
        <v>342</v>
      </c>
      <c r="I83" s="40">
        <f t="shared" si="7"/>
        <v>259</v>
      </c>
      <c r="J83" s="41"/>
      <c r="K83" s="41">
        <f t="shared" si="8"/>
        <v>83</v>
      </c>
      <c r="M83" s="20"/>
      <c r="N83" s="26"/>
    </row>
    <row r="84" spans="1:14" ht="12" customHeight="1" x14ac:dyDescent="0.2">
      <c r="A84" s="35">
        <v>82</v>
      </c>
      <c r="B84" s="44" t="s">
        <v>89</v>
      </c>
      <c r="C84" s="37">
        <v>68</v>
      </c>
      <c r="D84" s="42">
        <v>69</v>
      </c>
      <c r="E84" s="37">
        <v>68</v>
      </c>
      <c r="F84" s="37">
        <v>54</v>
      </c>
      <c r="G84" s="37">
        <v>83</v>
      </c>
      <c r="H84" s="40">
        <f t="shared" si="6"/>
        <v>342</v>
      </c>
      <c r="I84" s="40">
        <f t="shared" si="7"/>
        <v>259</v>
      </c>
      <c r="J84" s="41"/>
      <c r="K84" s="41">
        <f t="shared" si="8"/>
        <v>83</v>
      </c>
      <c r="L84" s="1" t="s">
        <v>134</v>
      </c>
      <c r="M84" s="20"/>
      <c r="N84" s="26"/>
    </row>
    <row r="85" spans="1:14" ht="12" customHeight="1" x14ac:dyDescent="0.2">
      <c r="A85" s="35">
        <v>83</v>
      </c>
      <c r="B85" s="44" t="s">
        <v>70</v>
      </c>
      <c r="C85" s="37">
        <v>69</v>
      </c>
      <c r="D85" s="43">
        <v>66</v>
      </c>
      <c r="E85" s="39">
        <v>71</v>
      </c>
      <c r="F85" s="37">
        <v>55</v>
      </c>
      <c r="G85" s="37">
        <v>70</v>
      </c>
      <c r="H85" s="40">
        <f t="shared" si="6"/>
        <v>331</v>
      </c>
      <c r="I85" s="40">
        <f t="shared" si="7"/>
        <v>260</v>
      </c>
      <c r="J85" s="41"/>
      <c r="K85" s="41">
        <f t="shared" si="8"/>
        <v>71</v>
      </c>
      <c r="M85" s="20"/>
      <c r="N85" s="26"/>
    </row>
    <row r="86" spans="1:14" ht="12" customHeight="1" x14ac:dyDescent="0.2">
      <c r="A86" s="35">
        <v>84</v>
      </c>
      <c r="B86" s="36" t="s">
        <v>33</v>
      </c>
      <c r="C86" s="37">
        <v>30</v>
      </c>
      <c r="D86" s="42">
        <v>87</v>
      </c>
      <c r="E86" s="37">
        <v>81</v>
      </c>
      <c r="F86" s="37">
        <v>66</v>
      </c>
      <c r="G86" s="37">
        <v>83</v>
      </c>
      <c r="H86" s="40">
        <f t="shared" si="6"/>
        <v>347</v>
      </c>
      <c r="I86" s="40">
        <f t="shared" si="7"/>
        <v>260</v>
      </c>
      <c r="J86" s="41"/>
      <c r="K86" s="41">
        <f t="shared" si="8"/>
        <v>87</v>
      </c>
      <c r="L86" s="1" t="s">
        <v>119</v>
      </c>
      <c r="M86" s="9"/>
      <c r="N86" s="26"/>
    </row>
    <row r="87" spans="1:14" ht="12" customHeight="1" x14ac:dyDescent="0.2">
      <c r="A87" s="35">
        <v>85</v>
      </c>
      <c r="B87" s="44" t="s">
        <v>92</v>
      </c>
      <c r="C87" s="37">
        <v>72</v>
      </c>
      <c r="D87" s="38">
        <v>72</v>
      </c>
      <c r="E87" s="37">
        <v>59</v>
      </c>
      <c r="F87" s="37">
        <v>66</v>
      </c>
      <c r="G87" s="37">
        <v>69</v>
      </c>
      <c r="H87" s="40">
        <f t="shared" si="6"/>
        <v>338</v>
      </c>
      <c r="I87" s="40">
        <f t="shared" si="7"/>
        <v>266</v>
      </c>
      <c r="J87" s="41"/>
      <c r="K87" s="41">
        <f t="shared" si="8"/>
        <v>72</v>
      </c>
      <c r="L87" s="1" t="s">
        <v>125</v>
      </c>
      <c r="M87" s="20"/>
      <c r="N87" s="26"/>
    </row>
    <row r="88" spans="1:14" ht="12" customHeight="1" x14ac:dyDescent="0.2">
      <c r="A88" s="35">
        <v>86</v>
      </c>
      <c r="B88" s="44" t="s">
        <v>79</v>
      </c>
      <c r="C88" s="37">
        <v>70</v>
      </c>
      <c r="D88" s="42">
        <v>75</v>
      </c>
      <c r="E88" s="37">
        <v>62</v>
      </c>
      <c r="F88" s="37">
        <v>66</v>
      </c>
      <c r="G88" s="37">
        <v>73</v>
      </c>
      <c r="H88" s="40">
        <f t="shared" si="6"/>
        <v>346</v>
      </c>
      <c r="I88" s="40">
        <f t="shared" si="7"/>
        <v>271</v>
      </c>
      <c r="J88" s="41"/>
      <c r="K88" s="41">
        <f t="shared" si="8"/>
        <v>75</v>
      </c>
      <c r="L88" s="1" t="s">
        <v>115</v>
      </c>
      <c r="M88" s="9"/>
      <c r="N88" s="26"/>
    </row>
    <row r="89" spans="1:14" ht="12" customHeight="1" x14ac:dyDescent="0.2">
      <c r="A89" s="35">
        <v>87</v>
      </c>
      <c r="B89" s="44" t="s">
        <v>68</v>
      </c>
      <c r="C89" s="37">
        <v>74</v>
      </c>
      <c r="D89" s="42">
        <v>76</v>
      </c>
      <c r="E89" s="37">
        <v>69</v>
      </c>
      <c r="F89" s="39">
        <v>57</v>
      </c>
      <c r="G89" s="37">
        <v>74</v>
      </c>
      <c r="H89" s="40">
        <f t="shared" si="6"/>
        <v>350</v>
      </c>
      <c r="I89" s="40">
        <f t="shared" si="7"/>
        <v>274</v>
      </c>
      <c r="J89" s="41"/>
      <c r="K89" s="41">
        <f t="shared" si="8"/>
        <v>76</v>
      </c>
      <c r="L89" s="1" t="s">
        <v>118</v>
      </c>
      <c r="M89" s="20"/>
      <c r="N89" s="26"/>
    </row>
    <row r="90" spans="1:14" ht="12" customHeight="1" x14ac:dyDescent="0.2">
      <c r="A90" s="35">
        <v>88</v>
      </c>
      <c r="B90" s="36" t="s">
        <v>69</v>
      </c>
      <c r="C90" s="37">
        <v>78</v>
      </c>
      <c r="D90" s="42">
        <v>77</v>
      </c>
      <c r="E90" s="37">
        <v>63</v>
      </c>
      <c r="F90" s="37">
        <v>66</v>
      </c>
      <c r="G90" s="37">
        <v>72</v>
      </c>
      <c r="H90" s="40">
        <f t="shared" si="6"/>
        <v>356</v>
      </c>
      <c r="I90" s="40">
        <f t="shared" si="7"/>
        <v>278</v>
      </c>
      <c r="J90" s="41"/>
      <c r="K90" s="41">
        <f t="shared" si="8"/>
        <v>78</v>
      </c>
      <c r="M90" s="9"/>
      <c r="N90" s="10"/>
    </row>
    <row r="91" spans="1:14" ht="12" customHeight="1" x14ac:dyDescent="0.2">
      <c r="A91" s="35">
        <v>89</v>
      </c>
      <c r="B91" s="36" t="s">
        <v>72</v>
      </c>
      <c r="C91" s="37">
        <v>78</v>
      </c>
      <c r="D91" s="38">
        <v>79</v>
      </c>
      <c r="E91" s="37">
        <v>73</v>
      </c>
      <c r="F91" s="37">
        <v>60</v>
      </c>
      <c r="G91" s="37">
        <v>71</v>
      </c>
      <c r="H91" s="40">
        <f t="shared" si="6"/>
        <v>361</v>
      </c>
      <c r="I91" s="40">
        <f t="shared" si="7"/>
        <v>282</v>
      </c>
      <c r="J91" s="41"/>
      <c r="K91" s="41">
        <f t="shared" si="8"/>
        <v>79</v>
      </c>
      <c r="L91" s="1" t="s">
        <v>131</v>
      </c>
      <c r="M91" s="20"/>
      <c r="N91" s="10"/>
    </row>
    <row r="92" spans="1:14" ht="12" customHeight="1" x14ac:dyDescent="0.2">
      <c r="A92" s="35">
        <v>90</v>
      </c>
      <c r="B92" s="44" t="s">
        <v>109</v>
      </c>
      <c r="C92" s="39">
        <v>78</v>
      </c>
      <c r="D92" s="42">
        <v>87</v>
      </c>
      <c r="E92" s="37">
        <v>74</v>
      </c>
      <c r="F92" s="37">
        <v>59</v>
      </c>
      <c r="G92" s="37">
        <v>75</v>
      </c>
      <c r="H92" s="40">
        <f t="shared" si="6"/>
        <v>373</v>
      </c>
      <c r="I92" s="40">
        <f t="shared" si="7"/>
        <v>286</v>
      </c>
      <c r="J92" s="41"/>
      <c r="K92" s="41">
        <f t="shared" si="8"/>
        <v>87</v>
      </c>
      <c r="L92" s="1" t="s">
        <v>119</v>
      </c>
      <c r="M92" s="9"/>
      <c r="N92" s="26"/>
    </row>
    <row r="93" spans="1:14" ht="12" customHeight="1" x14ac:dyDescent="0.2">
      <c r="A93" s="35">
        <v>91</v>
      </c>
      <c r="B93" s="44" t="s">
        <v>105</v>
      </c>
      <c r="C93" s="39">
        <v>78</v>
      </c>
      <c r="D93" s="42">
        <v>87</v>
      </c>
      <c r="E93" s="37">
        <v>61</v>
      </c>
      <c r="F93" s="37">
        <v>66</v>
      </c>
      <c r="G93" s="37">
        <v>83</v>
      </c>
      <c r="H93" s="40">
        <f t="shared" si="6"/>
        <v>375</v>
      </c>
      <c r="I93" s="40">
        <f t="shared" si="7"/>
        <v>288</v>
      </c>
      <c r="J93" s="41"/>
      <c r="K93" s="41">
        <f t="shared" si="8"/>
        <v>87</v>
      </c>
      <c r="L93" s="1" t="s">
        <v>115</v>
      </c>
      <c r="M93" s="9"/>
      <c r="N93" s="10"/>
    </row>
    <row r="94" spans="1:14" ht="12" customHeight="1" x14ac:dyDescent="0.2">
      <c r="A94" s="35">
        <v>92</v>
      </c>
      <c r="B94" s="44" t="s">
        <v>90</v>
      </c>
      <c r="C94" s="37">
        <v>71</v>
      </c>
      <c r="D94" s="42">
        <v>80</v>
      </c>
      <c r="E94" s="37">
        <v>77</v>
      </c>
      <c r="F94" s="37">
        <v>63</v>
      </c>
      <c r="G94" s="37">
        <v>78</v>
      </c>
      <c r="H94" s="40">
        <f t="shared" si="6"/>
        <v>369</v>
      </c>
      <c r="I94" s="40">
        <f t="shared" si="7"/>
        <v>289</v>
      </c>
      <c r="J94" s="41"/>
      <c r="K94" s="41">
        <f t="shared" si="8"/>
        <v>80</v>
      </c>
      <c r="L94" s="1" t="s">
        <v>115</v>
      </c>
      <c r="M94" s="9"/>
      <c r="N94" s="10"/>
    </row>
    <row r="95" spans="1:14" ht="12" customHeight="1" x14ac:dyDescent="0.2">
      <c r="A95" s="35">
        <v>93</v>
      </c>
      <c r="B95" s="44" t="s">
        <v>93</v>
      </c>
      <c r="C95" s="37">
        <v>75</v>
      </c>
      <c r="D95" s="42">
        <v>83</v>
      </c>
      <c r="E95" s="37">
        <v>76</v>
      </c>
      <c r="F95" s="37">
        <v>62</v>
      </c>
      <c r="G95" s="39">
        <v>77</v>
      </c>
      <c r="H95" s="40">
        <f t="shared" si="6"/>
        <v>373</v>
      </c>
      <c r="I95" s="40">
        <f t="shared" si="7"/>
        <v>290</v>
      </c>
      <c r="J95" s="41"/>
      <c r="K95" s="41">
        <f t="shared" si="8"/>
        <v>83</v>
      </c>
      <c r="L95" s="1" t="s">
        <v>115</v>
      </c>
      <c r="M95" s="9"/>
      <c r="N95" s="26"/>
    </row>
    <row r="96" spans="1:14" ht="12" customHeight="1" x14ac:dyDescent="0.2">
      <c r="A96" s="35">
        <v>94</v>
      </c>
      <c r="B96" s="44" t="s">
        <v>106</v>
      </c>
      <c r="C96" s="39">
        <v>78</v>
      </c>
      <c r="D96" s="42">
        <v>87</v>
      </c>
      <c r="E96" s="37">
        <v>64</v>
      </c>
      <c r="F96" s="37">
        <v>66</v>
      </c>
      <c r="G96" s="37">
        <v>83</v>
      </c>
      <c r="H96" s="40">
        <f t="shared" si="6"/>
        <v>378</v>
      </c>
      <c r="I96" s="40">
        <f t="shared" si="7"/>
        <v>291</v>
      </c>
      <c r="J96" s="41"/>
      <c r="K96" s="41">
        <f t="shared" si="8"/>
        <v>87</v>
      </c>
      <c r="M96" s="9"/>
      <c r="N96" s="26"/>
    </row>
    <row r="97" spans="1:14" ht="12" customHeight="1" x14ac:dyDescent="0.2">
      <c r="A97" s="35">
        <v>95</v>
      </c>
      <c r="B97" s="36" t="s">
        <v>110</v>
      </c>
      <c r="C97" s="37">
        <v>78</v>
      </c>
      <c r="D97" s="42">
        <v>84</v>
      </c>
      <c r="E97" s="37">
        <v>75</v>
      </c>
      <c r="F97" s="37">
        <v>61</v>
      </c>
      <c r="G97" s="37">
        <v>79</v>
      </c>
      <c r="H97" s="40">
        <f t="shared" si="6"/>
        <v>377</v>
      </c>
      <c r="I97" s="40">
        <f t="shared" si="7"/>
        <v>293</v>
      </c>
      <c r="J97" s="41"/>
      <c r="K97" s="41">
        <f t="shared" si="8"/>
        <v>84</v>
      </c>
      <c r="M97" s="9"/>
      <c r="N97" s="26"/>
    </row>
    <row r="98" spans="1:14" ht="12" customHeight="1" x14ac:dyDescent="0.2">
      <c r="A98" s="35">
        <v>96</v>
      </c>
      <c r="B98" s="36" t="s">
        <v>67</v>
      </c>
      <c r="C98" s="37">
        <v>78</v>
      </c>
      <c r="D98" s="42">
        <v>74</v>
      </c>
      <c r="E98" s="37">
        <v>81</v>
      </c>
      <c r="F98" s="37">
        <v>66</v>
      </c>
      <c r="G98" s="37">
        <v>76</v>
      </c>
      <c r="H98" s="40">
        <f t="shared" si="6"/>
        <v>375</v>
      </c>
      <c r="I98" s="40">
        <f t="shared" si="7"/>
        <v>294</v>
      </c>
      <c r="J98" s="41"/>
      <c r="K98" s="41">
        <f t="shared" si="8"/>
        <v>81</v>
      </c>
      <c r="M98" s="9"/>
      <c r="N98" s="10"/>
    </row>
    <row r="99" spans="1:14" ht="12" customHeight="1" x14ac:dyDescent="0.2">
      <c r="A99" s="35">
        <v>97</v>
      </c>
      <c r="B99" s="44" t="s">
        <v>91</v>
      </c>
      <c r="C99" s="37">
        <v>73</v>
      </c>
      <c r="D99" s="38">
        <v>86</v>
      </c>
      <c r="E99" s="37">
        <v>78</v>
      </c>
      <c r="F99" s="37">
        <v>66</v>
      </c>
      <c r="G99" s="37">
        <v>80</v>
      </c>
      <c r="H99" s="40">
        <f t="shared" ref="H99:H107" si="9">SUM(C99:G99)</f>
        <v>383</v>
      </c>
      <c r="I99" s="40">
        <f t="shared" ref="I99:I107" si="10">H99-K99</f>
        <v>297</v>
      </c>
      <c r="J99" s="41"/>
      <c r="K99" s="41">
        <f t="shared" ref="K99:K107" si="11">MAX(C99:G99)</f>
        <v>86</v>
      </c>
      <c r="L99" s="1" t="s">
        <v>129</v>
      </c>
      <c r="M99" s="9"/>
      <c r="N99" s="26"/>
    </row>
    <row r="100" spans="1:14" ht="12" customHeight="1" x14ac:dyDescent="0.2">
      <c r="A100" s="35">
        <v>98</v>
      </c>
      <c r="B100" s="44" t="s">
        <v>108</v>
      </c>
      <c r="C100" s="39">
        <v>78</v>
      </c>
      <c r="D100" s="42">
        <v>87</v>
      </c>
      <c r="E100" s="37">
        <v>72</v>
      </c>
      <c r="F100" s="37">
        <v>66</v>
      </c>
      <c r="G100" s="37">
        <v>83</v>
      </c>
      <c r="H100" s="40">
        <f t="shared" si="9"/>
        <v>386</v>
      </c>
      <c r="I100" s="40">
        <f t="shared" si="10"/>
        <v>299</v>
      </c>
      <c r="J100" s="41"/>
      <c r="K100" s="41">
        <f t="shared" si="11"/>
        <v>87</v>
      </c>
      <c r="M100" s="20"/>
      <c r="N100" s="26"/>
    </row>
    <row r="101" spans="1:14" ht="12" customHeight="1" x14ac:dyDescent="0.2">
      <c r="A101" s="35">
        <v>99</v>
      </c>
      <c r="B101" s="44" t="s">
        <v>113</v>
      </c>
      <c r="C101" s="39">
        <v>78</v>
      </c>
      <c r="D101" s="38">
        <v>87</v>
      </c>
      <c r="E101" s="37">
        <v>81</v>
      </c>
      <c r="F101" s="37">
        <v>58</v>
      </c>
      <c r="G101" s="37">
        <v>83</v>
      </c>
      <c r="H101" s="40">
        <f t="shared" si="9"/>
        <v>387</v>
      </c>
      <c r="I101" s="40">
        <f t="shared" si="10"/>
        <v>300</v>
      </c>
      <c r="J101" s="41"/>
      <c r="K101" s="41">
        <f t="shared" si="11"/>
        <v>87</v>
      </c>
      <c r="M101" s="9"/>
      <c r="N101" s="10"/>
    </row>
    <row r="102" spans="1:14" ht="12" customHeight="1" x14ac:dyDescent="0.2">
      <c r="A102" s="35">
        <v>100</v>
      </c>
      <c r="B102" s="36" t="s">
        <v>97</v>
      </c>
      <c r="C102" s="37">
        <v>78</v>
      </c>
      <c r="D102" s="42">
        <v>78</v>
      </c>
      <c r="E102" s="37">
        <v>81</v>
      </c>
      <c r="F102" s="37">
        <v>64</v>
      </c>
      <c r="G102" s="37">
        <v>83</v>
      </c>
      <c r="H102" s="40">
        <f t="shared" si="9"/>
        <v>384</v>
      </c>
      <c r="I102" s="40">
        <f t="shared" si="10"/>
        <v>301</v>
      </c>
      <c r="J102" s="41"/>
      <c r="K102" s="41">
        <f t="shared" si="11"/>
        <v>83</v>
      </c>
      <c r="L102" s="1" t="s">
        <v>119</v>
      </c>
      <c r="M102" s="9"/>
      <c r="N102" s="10"/>
    </row>
    <row r="103" spans="1:14" ht="12" customHeight="1" x14ac:dyDescent="0.2">
      <c r="A103" s="35">
        <v>101</v>
      </c>
      <c r="B103" s="44" t="s">
        <v>95</v>
      </c>
      <c r="C103" s="37">
        <v>77</v>
      </c>
      <c r="D103" s="42">
        <v>87</v>
      </c>
      <c r="E103" s="37">
        <v>79</v>
      </c>
      <c r="F103" s="37">
        <v>65</v>
      </c>
      <c r="G103" s="37">
        <v>81</v>
      </c>
      <c r="H103" s="40">
        <f t="shared" si="9"/>
        <v>389</v>
      </c>
      <c r="I103" s="40">
        <f t="shared" si="10"/>
        <v>302</v>
      </c>
      <c r="J103" s="41"/>
      <c r="K103" s="41">
        <f t="shared" si="11"/>
        <v>87</v>
      </c>
      <c r="M103" s="9"/>
      <c r="N103" s="26"/>
    </row>
    <row r="104" spans="1:14" ht="12" customHeight="1" x14ac:dyDescent="0.2">
      <c r="A104" s="35">
        <v>102</v>
      </c>
      <c r="B104" s="36" t="s">
        <v>98</v>
      </c>
      <c r="C104" s="37">
        <v>78</v>
      </c>
      <c r="D104" s="42">
        <v>81</v>
      </c>
      <c r="E104" s="37">
        <v>81</v>
      </c>
      <c r="F104" s="37">
        <v>66</v>
      </c>
      <c r="G104" s="37">
        <v>83</v>
      </c>
      <c r="H104" s="40">
        <f t="shared" si="9"/>
        <v>389</v>
      </c>
      <c r="I104" s="40">
        <f t="shared" si="10"/>
        <v>306</v>
      </c>
      <c r="J104" s="41"/>
      <c r="K104" s="41">
        <f t="shared" si="11"/>
        <v>83</v>
      </c>
      <c r="M104" s="20"/>
      <c r="N104" s="26"/>
    </row>
    <row r="105" spans="1:14" ht="12" customHeight="1" x14ac:dyDescent="0.2">
      <c r="A105" s="35">
        <v>103</v>
      </c>
      <c r="B105" s="44" t="s">
        <v>94</v>
      </c>
      <c r="C105" s="37">
        <v>76</v>
      </c>
      <c r="D105" s="42">
        <v>85</v>
      </c>
      <c r="E105" s="37">
        <v>81</v>
      </c>
      <c r="F105" s="37">
        <v>66</v>
      </c>
      <c r="G105" s="37">
        <v>83</v>
      </c>
      <c r="H105" s="40">
        <f t="shared" si="9"/>
        <v>391</v>
      </c>
      <c r="I105" s="40">
        <f t="shared" si="10"/>
        <v>306</v>
      </c>
      <c r="J105" s="41"/>
      <c r="K105" s="41">
        <f t="shared" si="11"/>
        <v>85</v>
      </c>
      <c r="L105" s="1" t="s">
        <v>115</v>
      </c>
    </row>
    <row r="106" spans="1:14" ht="12" customHeight="1" x14ac:dyDescent="0.2">
      <c r="A106" s="35">
        <v>104</v>
      </c>
      <c r="B106" s="44" t="s">
        <v>111</v>
      </c>
      <c r="C106" s="39">
        <v>78</v>
      </c>
      <c r="D106" s="42">
        <v>87</v>
      </c>
      <c r="E106" s="37">
        <v>80</v>
      </c>
      <c r="F106" s="37">
        <v>66</v>
      </c>
      <c r="G106" s="37">
        <v>82</v>
      </c>
      <c r="H106" s="40">
        <f t="shared" si="9"/>
        <v>393</v>
      </c>
      <c r="I106" s="40">
        <f t="shared" si="10"/>
        <v>306</v>
      </c>
      <c r="J106" s="41"/>
      <c r="K106" s="41">
        <f t="shared" si="11"/>
        <v>87</v>
      </c>
    </row>
    <row r="107" spans="1:14" ht="12" customHeight="1" x14ac:dyDescent="0.2">
      <c r="A107" s="35">
        <v>105</v>
      </c>
      <c r="B107" s="44" t="s">
        <v>100</v>
      </c>
      <c r="C107" s="37">
        <v>78</v>
      </c>
      <c r="D107" s="42">
        <v>82</v>
      </c>
      <c r="E107" s="37">
        <v>81</v>
      </c>
      <c r="F107" s="37">
        <v>66</v>
      </c>
      <c r="G107" s="37">
        <v>83</v>
      </c>
      <c r="H107" s="40">
        <f t="shared" si="9"/>
        <v>390</v>
      </c>
      <c r="I107" s="40">
        <f t="shared" si="10"/>
        <v>307</v>
      </c>
      <c r="J107" s="41"/>
      <c r="K107" s="41">
        <f t="shared" si="11"/>
        <v>83</v>
      </c>
      <c r="L107" s="1" t="s">
        <v>119</v>
      </c>
    </row>
    <row r="108" spans="1:14" ht="12" customHeight="1" x14ac:dyDescent="0.2">
      <c r="A108" s="35"/>
      <c r="B108" s="44"/>
      <c r="C108" s="39"/>
      <c r="D108" s="42"/>
      <c r="E108" s="37"/>
      <c r="F108" s="37"/>
      <c r="G108" s="37"/>
      <c r="H108" s="40"/>
      <c r="I108" s="40"/>
      <c r="J108" s="41"/>
      <c r="K108" s="41"/>
    </row>
    <row r="109" spans="1:14" ht="12" customHeight="1" x14ac:dyDescent="0.2">
      <c r="A109" s="35"/>
      <c r="B109" s="44"/>
      <c r="C109" s="39"/>
      <c r="D109" s="39"/>
      <c r="E109" s="39"/>
      <c r="F109" s="39"/>
      <c r="G109" s="37"/>
      <c r="H109" s="40"/>
      <c r="I109" s="40"/>
      <c r="J109" s="41"/>
      <c r="K109" s="41"/>
    </row>
    <row r="110" spans="1:14" ht="12" customHeight="1" x14ac:dyDescent="0.2">
      <c r="A110" s="11"/>
      <c r="B110" s="3"/>
      <c r="C110" s="2"/>
      <c r="D110" s="23"/>
      <c r="E110" s="4"/>
      <c r="F110" s="4"/>
      <c r="G110" s="4"/>
      <c r="H110" s="12"/>
      <c r="I110" s="12"/>
      <c r="J110" s="19"/>
      <c r="K110" s="19"/>
    </row>
    <row r="111" spans="1:14" ht="12.75" customHeight="1" x14ac:dyDescent="0.2">
      <c r="A111" s="11"/>
      <c r="B111" s="3"/>
      <c r="C111" s="2"/>
      <c r="D111" s="21"/>
      <c r="E111" s="4"/>
      <c r="F111" s="4"/>
      <c r="G111" s="4"/>
      <c r="H111" s="12"/>
      <c r="I111" s="12"/>
      <c r="J111" s="19"/>
      <c r="K111" s="19"/>
    </row>
    <row r="112" spans="1:14" x14ac:dyDescent="0.2">
      <c r="A112" s="11"/>
      <c r="B112" s="3"/>
      <c r="C112" s="2"/>
      <c r="D112" s="21"/>
      <c r="E112" s="4"/>
      <c r="F112" s="4"/>
      <c r="G112" s="4"/>
      <c r="H112" s="12"/>
      <c r="I112" s="12"/>
      <c r="J112" s="19"/>
      <c r="K112" s="19"/>
    </row>
    <row r="113" spans="1:11" x14ac:dyDescent="0.2">
      <c r="A113" s="11"/>
      <c r="B113" s="3"/>
      <c r="C113" s="2"/>
      <c r="D113" s="21"/>
      <c r="E113" s="4"/>
      <c r="F113" s="4"/>
      <c r="G113" s="4"/>
      <c r="H113" s="12"/>
      <c r="I113" s="12"/>
      <c r="J113" s="19"/>
      <c r="K113" s="19"/>
    </row>
    <row r="114" spans="1:11" x14ac:dyDescent="0.2">
      <c r="A114" s="11"/>
      <c r="B114" s="3"/>
      <c r="C114" s="2"/>
      <c r="D114" s="21"/>
      <c r="E114" s="4"/>
      <c r="F114" s="2"/>
      <c r="G114" s="2"/>
      <c r="H114" s="12"/>
      <c r="I114" s="12"/>
      <c r="J114" s="19"/>
      <c r="K114" s="19"/>
    </row>
    <row r="115" spans="1:11" x14ac:dyDescent="0.2">
      <c r="A115" s="11"/>
      <c r="B115" s="3"/>
      <c r="C115" s="2"/>
      <c r="D115" s="21"/>
      <c r="E115" s="4"/>
      <c r="F115" s="4"/>
      <c r="G115" s="4"/>
      <c r="H115" s="12"/>
      <c r="I115" s="12"/>
      <c r="J115" s="19"/>
      <c r="K115" s="19"/>
    </row>
    <row r="116" spans="1:11" x14ac:dyDescent="0.2">
      <c r="A116" s="11"/>
      <c r="B116" s="3"/>
      <c r="C116" s="2"/>
      <c r="D116" s="21"/>
      <c r="E116" s="4"/>
      <c r="F116" s="4"/>
      <c r="G116" s="4"/>
      <c r="H116" s="12"/>
      <c r="I116" s="12"/>
      <c r="J116" s="19"/>
      <c r="K116" s="19"/>
    </row>
    <row r="117" spans="1:11" x14ac:dyDescent="0.2">
      <c r="A117" s="11"/>
      <c r="B117" s="3"/>
      <c r="C117" s="2"/>
      <c r="D117" s="21"/>
      <c r="E117" s="4"/>
      <c r="F117" s="4"/>
      <c r="G117" s="4"/>
      <c r="H117" s="12"/>
      <c r="I117" s="12"/>
      <c r="J117" s="19"/>
      <c r="K117" s="19"/>
    </row>
    <row r="118" spans="1:11" x14ac:dyDescent="0.2">
      <c r="A118" s="11"/>
      <c r="B118" s="3"/>
      <c r="C118" s="2"/>
      <c r="D118" s="21"/>
      <c r="E118" s="4"/>
      <c r="F118" s="4"/>
      <c r="G118" s="4"/>
      <c r="H118" s="12"/>
      <c r="I118" s="12"/>
      <c r="J118" s="19"/>
      <c r="K118" s="19"/>
    </row>
    <row r="119" spans="1:11" x14ac:dyDescent="0.2">
      <c r="A119" s="11"/>
      <c r="B119" s="3"/>
      <c r="C119" s="2"/>
      <c r="D119" s="21"/>
      <c r="E119" s="4"/>
      <c r="F119" s="4"/>
      <c r="G119" s="4"/>
      <c r="H119" s="12"/>
      <c r="I119" s="12"/>
      <c r="J119" s="19"/>
      <c r="K119" s="19"/>
    </row>
    <row r="120" spans="1:11" x14ac:dyDescent="0.2">
      <c r="A120" s="11"/>
      <c r="B120" s="3"/>
      <c r="C120" s="2"/>
      <c r="D120" s="21"/>
      <c r="E120" s="4"/>
      <c r="F120" s="4"/>
      <c r="G120" s="4"/>
      <c r="H120" s="12"/>
      <c r="I120" s="12"/>
      <c r="J120" s="19"/>
      <c r="K120" s="19"/>
    </row>
    <row r="121" spans="1:11" x14ac:dyDescent="0.2">
      <c r="A121" s="11"/>
      <c r="B121" s="3"/>
      <c r="C121" s="2"/>
      <c r="D121" s="21"/>
      <c r="E121" s="4"/>
      <c r="F121" s="4"/>
      <c r="G121" s="4"/>
      <c r="H121" s="12"/>
      <c r="I121" s="12"/>
      <c r="J121" s="19"/>
      <c r="K121" s="19"/>
    </row>
    <row r="122" spans="1:11" x14ac:dyDescent="0.2">
      <c r="A122" s="11"/>
      <c r="B122" s="3"/>
      <c r="C122" s="2"/>
      <c r="D122" s="21"/>
      <c r="E122" s="4"/>
      <c r="F122" s="4"/>
      <c r="G122" s="4"/>
      <c r="H122" s="12"/>
      <c r="I122" s="12"/>
      <c r="J122" s="19"/>
      <c r="K122" s="19"/>
    </row>
    <row r="123" spans="1:11" x14ac:dyDescent="0.2">
      <c r="A123" s="11"/>
      <c r="B123" s="3"/>
      <c r="C123" s="2"/>
      <c r="D123" s="23"/>
      <c r="E123" s="4"/>
      <c r="F123" s="4"/>
      <c r="G123" s="4"/>
      <c r="H123" s="12"/>
      <c r="I123" s="12"/>
      <c r="J123" s="19"/>
      <c r="K123" s="19"/>
    </row>
    <row r="124" spans="1:11" x14ac:dyDescent="0.2">
      <c r="A124" s="11"/>
      <c r="B124" s="3"/>
      <c r="C124" s="2"/>
      <c r="D124" s="21"/>
      <c r="E124" s="4"/>
      <c r="F124" s="4"/>
      <c r="G124" s="4"/>
      <c r="H124" s="12"/>
      <c r="I124" s="12"/>
      <c r="J124" s="19"/>
      <c r="K124" s="19"/>
    </row>
    <row r="125" spans="1:11" x14ac:dyDescent="0.2">
      <c r="A125" s="11"/>
      <c r="B125" s="3"/>
      <c r="C125" s="2"/>
      <c r="D125" s="21"/>
      <c r="E125" s="4"/>
      <c r="F125" s="4"/>
      <c r="G125" s="4"/>
      <c r="H125" s="12"/>
      <c r="I125" s="12"/>
      <c r="J125" s="19"/>
      <c r="K125" s="19"/>
    </row>
    <row r="126" spans="1:11" x14ac:dyDescent="0.2">
      <c r="A126" s="11"/>
      <c r="B126" s="3"/>
      <c r="C126" s="2"/>
      <c r="D126" s="23"/>
      <c r="E126" s="4"/>
      <c r="F126" s="2"/>
      <c r="G126" s="2"/>
      <c r="H126" s="12"/>
      <c r="I126" s="12"/>
      <c r="J126" s="19"/>
      <c r="K126" s="19"/>
    </row>
    <row r="127" spans="1:11" x14ac:dyDescent="0.2">
      <c r="A127" s="11"/>
      <c r="B127" s="3"/>
      <c r="C127" s="2"/>
      <c r="D127" s="21"/>
      <c r="E127" s="4"/>
      <c r="F127" s="4"/>
      <c r="G127" s="4"/>
      <c r="H127" s="12"/>
      <c r="I127" s="12"/>
      <c r="J127" s="19"/>
      <c r="K127" s="19"/>
    </row>
    <row r="128" spans="1:11" x14ac:dyDescent="0.2">
      <c r="A128" s="11"/>
      <c r="B128" s="3"/>
      <c r="C128" s="2"/>
      <c r="D128" s="21"/>
      <c r="E128" s="4"/>
      <c r="F128" s="4"/>
      <c r="G128" s="4"/>
      <c r="H128" s="12"/>
      <c r="I128" s="12"/>
      <c r="J128" s="19"/>
      <c r="K128" s="19"/>
    </row>
    <row r="129" spans="1:11" x14ac:dyDescent="0.2">
      <c r="A129" s="11"/>
      <c r="B129" s="3"/>
      <c r="C129" s="2"/>
      <c r="D129" s="21"/>
      <c r="E129" s="4"/>
      <c r="F129" s="4"/>
      <c r="G129" s="4"/>
      <c r="H129" s="12"/>
      <c r="I129" s="12"/>
      <c r="J129" s="19"/>
      <c r="K129" s="19"/>
    </row>
    <row r="130" spans="1:11" x14ac:dyDescent="0.2">
      <c r="A130" s="11"/>
      <c r="B130" s="3"/>
      <c r="C130" s="2"/>
      <c r="D130" s="21"/>
      <c r="E130" s="4"/>
      <c r="F130" s="4"/>
      <c r="G130" s="4"/>
      <c r="H130" s="12"/>
      <c r="I130" s="12"/>
      <c r="J130" s="19"/>
      <c r="K130" s="19"/>
    </row>
    <row r="131" spans="1:11" x14ac:dyDescent="0.2">
      <c r="A131" s="11"/>
      <c r="B131" s="3"/>
      <c r="C131" s="2"/>
      <c r="D131" s="21"/>
      <c r="E131" s="4"/>
      <c r="F131" s="4"/>
      <c r="G131" s="4"/>
      <c r="H131" s="12"/>
      <c r="I131" s="12"/>
      <c r="J131" s="19"/>
      <c r="K131" s="19"/>
    </row>
    <row r="132" spans="1:11" x14ac:dyDescent="0.2">
      <c r="A132" s="11"/>
      <c r="B132" s="3"/>
      <c r="C132" s="2"/>
      <c r="D132" s="21"/>
      <c r="E132" s="4"/>
      <c r="F132" s="4"/>
      <c r="G132" s="4"/>
      <c r="H132" s="12"/>
      <c r="I132" s="12"/>
      <c r="J132" s="19"/>
      <c r="K132" s="19"/>
    </row>
    <row r="133" spans="1:11" x14ac:dyDescent="0.2">
      <c r="A133" s="11"/>
      <c r="B133" s="3"/>
      <c r="C133" s="2"/>
      <c r="D133" s="21"/>
      <c r="E133" s="4"/>
      <c r="F133" s="4"/>
      <c r="G133" s="4"/>
      <c r="H133" s="12"/>
      <c r="I133" s="12"/>
      <c r="J133" s="19"/>
      <c r="K133" s="19"/>
    </row>
    <row r="134" spans="1:11" x14ac:dyDescent="0.2">
      <c r="A134" s="6"/>
      <c r="D134" s="10"/>
      <c r="E134" s="10"/>
      <c r="F134" s="10"/>
      <c r="G134" s="10"/>
      <c r="H134" s="10"/>
      <c r="I134" s="10"/>
      <c r="J134" s="10"/>
      <c r="K134" s="6"/>
    </row>
    <row r="135" spans="1:11" x14ac:dyDescent="0.2">
      <c r="A135" s="6"/>
      <c r="D135" s="10"/>
      <c r="E135" s="10"/>
      <c r="F135" s="10"/>
      <c r="G135" s="10"/>
      <c r="H135" s="10"/>
      <c r="I135" s="10"/>
      <c r="J135" s="10"/>
      <c r="K135" s="6"/>
    </row>
    <row r="136" spans="1:11" x14ac:dyDescent="0.2">
      <c r="A136" s="6"/>
      <c r="D136" s="10"/>
      <c r="E136" s="10"/>
      <c r="F136" s="10"/>
      <c r="G136" s="10"/>
      <c r="H136" s="10"/>
      <c r="I136" s="10"/>
      <c r="J136" s="10"/>
      <c r="K136" s="6"/>
    </row>
    <row r="137" spans="1:11" x14ac:dyDescent="0.2">
      <c r="A137" s="6"/>
      <c r="D137" s="10"/>
      <c r="E137" s="10"/>
      <c r="F137" s="10"/>
      <c r="G137" s="10"/>
      <c r="H137" s="10"/>
      <c r="I137" s="10"/>
      <c r="J137" s="10"/>
      <c r="K137" s="6"/>
    </row>
    <row r="138" spans="1:11" x14ac:dyDescent="0.2">
      <c r="A138" s="6"/>
      <c r="D138" s="10"/>
      <c r="E138" s="10"/>
      <c r="F138" s="10"/>
      <c r="G138" s="10"/>
      <c r="H138" s="10"/>
      <c r="I138" s="10"/>
      <c r="J138" s="10"/>
      <c r="K138" s="6"/>
    </row>
    <row r="139" spans="1:11" x14ac:dyDescent="0.2">
      <c r="A139" s="6"/>
      <c r="D139" s="10"/>
      <c r="E139" s="10"/>
      <c r="F139" s="10"/>
      <c r="G139" s="10"/>
      <c r="H139" s="10"/>
      <c r="I139" s="10"/>
      <c r="J139" s="10"/>
      <c r="K139" s="6"/>
    </row>
    <row r="140" spans="1:11" x14ac:dyDescent="0.2">
      <c r="A140" s="6"/>
      <c r="D140" s="10"/>
      <c r="E140" s="10"/>
      <c r="F140" s="10"/>
      <c r="G140" s="10"/>
      <c r="H140" s="10"/>
      <c r="I140" s="10"/>
      <c r="J140" s="10"/>
      <c r="K140" s="6"/>
    </row>
    <row r="141" spans="1:11" x14ac:dyDescent="0.2">
      <c r="A141" s="6"/>
      <c r="D141" s="10"/>
      <c r="E141" s="10"/>
      <c r="F141" s="10"/>
      <c r="G141" s="10"/>
      <c r="H141" s="10"/>
      <c r="I141" s="10"/>
      <c r="J141" s="10"/>
      <c r="K141" s="6"/>
    </row>
    <row r="142" spans="1:11" x14ac:dyDescent="0.2">
      <c r="A142" s="6"/>
      <c r="D142" s="10"/>
      <c r="E142" s="10"/>
      <c r="F142" s="10"/>
      <c r="G142" s="10"/>
      <c r="H142" s="10"/>
      <c r="I142" s="10"/>
      <c r="J142" s="10"/>
      <c r="K142" s="6"/>
    </row>
    <row r="143" spans="1:11" x14ac:dyDescent="0.2">
      <c r="A143" s="6"/>
      <c r="D143" s="10"/>
      <c r="E143" s="10"/>
      <c r="F143" s="10"/>
      <c r="G143" s="10"/>
      <c r="H143" s="10"/>
      <c r="I143" s="10"/>
      <c r="J143" s="10"/>
      <c r="K143" s="6"/>
    </row>
    <row r="144" spans="1:11" x14ac:dyDescent="0.2">
      <c r="A144" s="6"/>
      <c r="D144" s="10"/>
      <c r="E144" s="10"/>
      <c r="F144" s="10"/>
      <c r="G144" s="10"/>
      <c r="H144" s="10"/>
      <c r="I144" s="10"/>
      <c r="J144" s="10"/>
      <c r="K144" s="6"/>
    </row>
    <row r="145" spans="1:11" x14ac:dyDescent="0.2">
      <c r="A145" s="6"/>
      <c r="D145" s="10"/>
      <c r="E145" s="10"/>
      <c r="F145" s="10"/>
      <c r="G145" s="10"/>
      <c r="H145" s="10"/>
      <c r="I145" s="10"/>
      <c r="J145" s="10"/>
      <c r="K145" s="6"/>
    </row>
    <row r="146" spans="1:11" x14ac:dyDescent="0.2">
      <c r="A146" s="6"/>
      <c r="D146" s="10"/>
      <c r="E146" s="10"/>
      <c r="F146" s="10"/>
      <c r="G146" s="10"/>
      <c r="H146" s="10"/>
      <c r="I146" s="10"/>
      <c r="J146" s="10"/>
      <c r="K146" s="6"/>
    </row>
    <row r="147" spans="1:11" x14ac:dyDescent="0.2">
      <c r="A147" s="6"/>
      <c r="D147" s="10"/>
      <c r="E147" s="10"/>
      <c r="F147" s="10"/>
      <c r="G147" s="10"/>
      <c r="H147" s="10"/>
      <c r="I147" s="10"/>
      <c r="J147" s="10"/>
      <c r="K147" s="6"/>
    </row>
    <row r="148" spans="1:11" x14ac:dyDescent="0.2">
      <c r="A148" s="6"/>
      <c r="D148" s="10"/>
      <c r="E148" s="10"/>
      <c r="F148" s="10"/>
      <c r="G148" s="10"/>
      <c r="H148" s="10"/>
      <c r="I148" s="10"/>
      <c r="J148" s="10"/>
      <c r="K148" s="6"/>
    </row>
    <row r="149" spans="1:11" x14ac:dyDescent="0.2">
      <c r="A149" s="6"/>
      <c r="D149" s="10"/>
      <c r="E149" s="10"/>
      <c r="F149" s="10"/>
      <c r="G149" s="10"/>
      <c r="H149" s="10"/>
      <c r="I149" s="10"/>
      <c r="J149" s="10"/>
      <c r="K149" s="6"/>
    </row>
    <row r="150" spans="1:11" x14ac:dyDescent="0.2">
      <c r="A150" s="6"/>
      <c r="D150" s="10"/>
      <c r="E150" s="10"/>
      <c r="F150" s="10"/>
      <c r="G150" s="10"/>
      <c r="H150" s="10"/>
      <c r="I150" s="10"/>
      <c r="J150" s="10"/>
      <c r="K150" s="6"/>
    </row>
    <row r="151" spans="1:11" x14ac:dyDescent="0.2">
      <c r="A151" s="6"/>
      <c r="D151" s="10"/>
      <c r="E151" s="10"/>
      <c r="F151" s="10"/>
      <c r="G151" s="10"/>
      <c r="H151" s="10"/>
      <c r="I151" s="10"/>
      <c r="J151" s="10"/>
      <c r="K151" s="6"/>
    </row>
    <row r="152" spans="1:11" x14ac:dyDescent="0.2">
      <c r="A152" s="6"/>
      <c r="D152" s="10"/>
      <c r="E152" s="10"/>
      <c r="F152" s="10"/>
      <c r="G152" s="10"/>
      <c r="H152" s="10"/>
      <c r="I152" s="10"/>
      <c r="J152" s="10"/>
      <c r="K152" s="6"/>
    </row>
    <row r="153" spans="1:11" x14ac:dyDescent="0.2">
      <c r="A153" s="6"/>
      <c r="D153" s="10"/>
      <c r="E153" s="10"/>
      <c r="F153" s="10"/>
      <c r="G153" s="10"/>
      <c r="H153" s="10"/>
      <c r="I153" s="10"/>
      <c r="J153" s="10"/>
      <c r="K153" s="6"/>
    </row>
    <row r="154" spans="1:11" x14ac:dyDescent="0.2">
      <c r="A154" s="6"/>
      <c r="D154" s="10"/>
      <c r="E154" s="10"/>
      <c r="F154" s="10"/>
      <c r="G154" s="10"/>
      <c r="H154" s="10"/>
      <c r="I154" s="10"/>
      <c r="J154" s="10"/>
      <c r="K154" s="6"/>
    </row>
    <row r="155" spans="1:11" x14ac:dyDescent="0.2">
      <c r="A155" s="6"/>
      <c r="D155" s="10"/>
      <c r="E155" s="10"/>
      <c r="F155" s="10"/>
      <c r="G155" s="10"/>
      <c r="H155" s="10"/>
      <c r="I155" s="10"/>
      <c r="J155" s="10"/>
      <c r="K155" s="6"/>
    </row>
    <row r="156" spans="1:11" x14ac:dyDescent="0.2">
      <c r="A156" s="6"/>
      <c r="D156" s="10"/>
      <c r="E156" s="10"/>
      <c r="F156" s="10"/>
      <c r="G156" s="10"/>
      <c r="H156" s="10"/>
      <c r="I156" s="10"/>
      <c r="J156" s="10"/>
      <c r="K156" s="6"/>
    </row>
    <row r="157" spans="1:11" x14ac:dyDescent="0.2">
      <c r="A157" s="6"/>
      <c r="D157" s="10"/>
      <c r="E157" s="10"/>
      <c r="F157" s="10"/>
      <c r="G157" s="10"/>
      <c r="H157" s="10"/>
      <c r="I157" s="10"/>
      <c r="J157" s="10"/>
      <c r="K157" s="6"/>
    </row>
    <row r="158" spans="1:11" x14ac:dyDescent="0.2">
      <c r="A158" s="6"/>
      <c r="D158" s="10"/>
      <c r="E158" s="10"/>
      <c r="F158" s="10"/>
      <c r="G158" s="10"/>
      <c r="H158" s="10"/>
      <c r="I158" s="10"/>
      <c r="J158" s="10"/>
      <c r="K158" s="6"/>
    </row>
    <row r="159" spans="1:11" x14ac:dyDescent="0.2">
      <c r="A159" s="6"/>
      <c r="D159" s="10"/>
      <c r="E159" s="10"/>
      <c r="F159" s="10"/>
      <c r="G159" s="10"/>
      <c r="H159" s="10"/>
      <c r="I159" s="10"/>
      <c r="J159" s="10"/>
      <c r="K159" s="6"/>
    </row>
    <row r="160" spans="1:11" x14ac:dyDescent="0.2">
      <c r="A160" s="6"/>
      <c r="D160" s="10"/>
      <c r="E160" s="10"/>
      <c r="F160" s="10"/>
      <c r="G160" s="10"/>
      <c r="H160" s="10"/>
      <c r="I160" s="10"/>
      <c r="J160" s="10"/>
      <c r="K160" s="6"/>
    </row>
    <row r="161" spans="1:11" x14ac:dyDescent="0.2">
      <c r="A161" s="6"/>
      <c r="D161" s="10"/>
      <c r="E161" s="10"/>
      <c r="F161" s="10"/>
      <c r="G161" s="10"/>
      <c r="H161" s="10"/>
      <c r="I161" s="10"/>
      <c r="J161" s="10"/>
      <c r="K161" s="6"/>
    </row>
    <row r="162" spans="1:11" x14ac:dyDescent="0.2">
      <c r="A162" s="6"/>
      <c r="D162" s="10"/>
      <c r="E162" s="10"/>
      <c r="F162" s="10"/>
      <c r="G162" s="10"/>
      <c r="H162" s="10"/>
      <c r="I162" s="10"/>
      <c r="J162" s="10"/>
      <c r="K162" s="6"/>
    </row>
    <row r="163" spans="1:11" x14ac:dyDescent="0.2">
      <c r="A163" s="6"/>
      <c r="D163" s="10"/>
      <c r="E163" s="10"/>
      <c r="F163" s="10"/>
      <c r="G163" s="10"/>
      <c r="H163" s="10"/>
      <c r="I163" s="10"/>
      <c r="J163" s="10"/>
      <c r="K163" s="6"/>
    </row>
    <row r="164" spans="1:11" x14ac:dyDescent="0.2">
      <c r="A164" s="6"/>
      <c r="D164" s="10"/>
      <c r="E164" s="10"/>
      <c r="F164" s="10"/>
      <c r="G164" s="10"/>
      <c r="H164" s="10"/>
      <c r="I164" s="10"/>
      <c r="J164" s="10"/>
      <c r="K164" s="6"/>
    </row>
    <row r="165" spans="1:11" x14ac:dyDescent="0.2">
      <c r="A165" s="6"/>
      <c r="D165" s="10"/>
      <c r="E165" s="10"/>
      <c r="F165" s="10"/>
      <c r="G165" s="10"/>
      <c r="H165" s="10"/>
      <c r="I165" s="10"/>
      <c r="J165" s="10"/>
      <c r="K165" s="6"/>
    </row>
    <row r="166" spans="1:11" x14ac:dyDescent="0.2">
      <c r="A166" s="6"/>
      <c r="D166" s="10"/>
      <c r="E166" s="10"/>
      <c r="F166" s="10"/>
      <c r="G166" s="10"/>
      <c r="H166" s="10"/>
      <c r="I166" s="10"/>
      <c r="J166" s="10"/>
      <c r="K166" s="6"/>
    </row>
    <row r="167" spans="1:11" x14ac:dyDescent="0.2">
      <c r="A167" s="6"/>
      <c r="D167" s="10"/>
      <c r="E167" s="10"/>
      <c r="F167" s="10"/>
      <c r="G167" s="10"/>
      <c r="H167" s="10"/>
      <c r="I167" s="10"/>
      <c r="J167" s="10"/>
      <c r="K167" s="6"/>
    </row>
    <row r="168" spans="1:11" x14ac:dyDescent="0.2">
      <c r="A168" s="6"/>
      <c r="D168" s="10"/>
      <c r="E168" s="10"/>
      <c r="F168" s="10"/>
      <c r="G168" s="10"/>
      <c r="H168" s="10"/>
      <c r="I168" s="10"/>
      <c r="J168" s="10"/>
      <c r="K168" s="6"/>
    </row>
    <row r="169" spans="1:11" x14ac:dyDescent="0.2">
      <c r="A169" s="6"/>
      <c r="D169" s="10"/>
      <c r="E169" s="10"/>
      <c r="F169" s="10"/>
      <c r="G169" s="10"/>
      <c r="H169" s="10"/>
      <c r="I169" s="10"/>
      <c r="J169" s="10"/>
      <c r="K169" s="6"/>
    </row>
    <row r="170" spans="1:11" x14ac:dyDescent="0.2">
      <c r="A170" s="6"/>
      <c r="D170" s="10"/>
      <c r="E170" s="10"/>
      <c r="F170" s="10"/>
      <c r="G170" s="10"/>
      <c r="H170" s="10"/>
      <c r="I170" s="10"/>
      <c r="J170" s="10"/>
      <c r="K170" s="6"/>
    </row>
    <row r="171" spans="1:11" x14ac:dyDescent="0.2">
      <c r="A171" s="6"/>
      <c r="D171" s="10"/>
      <c r="E171" s="10"/>
      <c r="F171" s="10"/>
      <c r="G171" s="10"/>
      <c r="H171" s="10"/>
      <c r="I171" s="10"/>
      <c r="J171" s="10"/>
      <c r="K171" s="6"/>
    </row>
    <row r="172" spans="1:11" x14ac:dyDescent="0.2">
      <c r="A172" s="6"/>
      <c r="D172" s="10"/>
      <c r="E172" s="10"/>
      <c r="F172" s="10"/>
      <c r="G172" s="10"/>
      <c r="H172" s="10"/>
      <c r="I172" s="10"/>
      <c r="J172" s="10"/>
      <c r="K172" s="6"/>
    </row>
    <row r="173" spans="1:11" x14ac:dyDescent="0.2">
      <c r="A173" s="6"/>
      <c r="D173" s="10"/>
      <c r="E173" s="10"/>
      <c r="F173" s="10"/>
      <c r="G173" s="10"/>
      <c r="H173" s="10"/>
      <c r="I173" s="10"/>
      <c r="J173" s="10"/>
      <c r="K173" s="6"/>
    </row>
    <row r="174" spans="1:11" x14ac:dyDescent="0.2">
      <c r="A174" s="6"/>
      <c r="D174" s="10"/>
      <c r="E174" s="10"/>
      <c r="F174" s="10"/>
      <c r="G174" s="10"/>
      <c r="H174" s="10"/>
      <c r="I174" s="10"/>
      <c r="J174" s="10"/>
      <c r="K174" s="6"/>
    </row>
    <row r="175" spans="1:11" x14ac:dyDescent="0.2">
      <c r="A175" s="6"/>
      <c r="D175" s="10"/>
      <c r="E175" s="10"/>
      <c r="F175" s="10"/>
      <c r="G175" s="10"/>
      <c r="H175" s="10"/>
      <c r="I175" s="10"/>
      <c r="J175" s="10"/>
      <c r="K175" s="6"/>
    </row>
    <row r="176" spans="1:11" x14ac:dyDescent="0.2">
      <c r="A176" s="6"/>
      <c r="D176" s="10"/>
      <c r="E176" s="10"/>
      <c r="F176" s="10"/>
      <c r="G176" s="10"/>
      <c r="H176" s="10"/>
      <c r="I176" s="10"/>
      <c r="J176" s="10"/>
      <c r="K176" s="6"/>
    </row>
    <row r="177" spans="1:11" x14ac:dyDescent="0.2">
      <c r="A177" s="6"/>
      <c r="D177" s="10"/>
      <c r="E177" s="10"/>
      <c r="F177" s="10"/>
      <c r="G177" s="10"/>
      <c r="H177" s="10"/>
      <c r="I177" s="10"/>
      <c r="J177" s="10"/>
      <c r="K177" s="6"/>
    </row>
    <row r="178" spans="1:11" x14ac:dyDescent="0.2">
      <c r="A178" s="6"/>
      <c r="D178" s="10"/>
      <c r="E178" s="10"/>
      <c r="F178" s="10"/>
      <c r="G178" s="10"/>
      <c r="H178" s="10"/>
      <c r="I178" s="10"/>
      <c r="J178" s="10"/>
      <c r="K178" s="6"/>
    </row>
    <row r="179" spans="1:11" x14ac:dyDescent="0.2">
      <c r="A179" s="6"/>
      <c r="D179" s="10"/>
      <c r="E179" s="10"/>
      <c r="F179" s="10"/>
      <c r="G179" s="10"/>
      <c r="H179" s="10"/>
      <c r="I179" s="10"/>
      <c r="J179" s="10"/>
      <c r="K179" s="6"/>
    </row>
    <row r="180" spans="1:11" x14ac:dyDescent="0.2">
      <c r="A180" s="6"/>
      <c r="D180" s="10"/>
      <c r="E180" s="10"/>
      <c r="F180" s="10"/>
      <c r="G180" s="10"/>
      <c r="H180" s="10"/>
      <c r="I180" s="10"/>
      <c r="J180" s="10"/>
      <c r="K180" s="6"/>
    </row>
    <row r="181" spans="1:11" x14ac:dyDescent="0.2">
      <c r="A181" s="6"/>
      <c r="D181" s="10"/>
      <c r="E181" s="10"/>
      <c r="F181" s="10"/>
      <c r="G181" s="10"/>
      <c r="H181" s="10"/>
      <c r="I181" s="10"/>
      <c r="J181" s="10"/>
      <c r="K181" s="6"/>
    </row>
    <row r="182" spans="1:11" x14ac:dyDescent="0.2">
      <c r="A182" s="6"/>
      <c r="B182" s="9"/>
      <c r="C182" s="10"/>
      <c r="D182" s="10"/>
      <c r="E182" s="10"/>
      <c r="F182" s="10"/>
      <c r="G182" s="10"/>
      <c r="H182" s="10"/>
      <c r="I182" s="10"/>
      <c r="J182" s="10"/>
      <c r="K182" s="6"/>
    </row>
    <row r="183" spans="1:11" x14ac:dyDescent="0.2">
      <c r="A183" s="6"/>
      <c r="B183" s="9"/>
      <c r="C183" s="10"/>
      <c r="D183" s="10"/>
      <c r="E183" s="10"/>
      <c r="F183" s="10"/>
      <c r="G183" s="10"/>
      <c r="H183" s="10"/>
      <c r="I183" s="10"/>
      <c r="J183" s="10"/>
      <c r="K183" s="6"/>
    </row>
    <row r="184" spans="1:11" x14ac:dyDescent="0.2">
      <c r="A184" s="6"/>
      <c r="B184" s="9"/>
      <c r="C184" s="10"/>
      <c r="D184" s="10"/>
      <c r="E184" s="10"/>
      <c r="F184" s="10"/>
      <c r="G184" s="10"/>
      <c r="H184" s="10"/>
      <c r="I184" s="10"/>
      <c r="J184" s="10"/>
      <c r="K184" s="6"/>
    </row>
    <row r="185" spans="1:11" x14ac:dyDescent="0.2">
      <c r="A185" s="6"/>
      <c r="B185" s="9"/>
      <c r="C185" s="10"/>
      <c r="D185" s="10"/>
      <c r="E185" s="10"/>
      <c r="F185" s="10"/>
      <c r="G185" s="10"/>
      <c r="H185" s="10"/>
      <c r="I185" s="10"/>
      <c r="J185" s="10"/>
      <c r="K185" s="6"/>
    </row>
    <row r="186" spans="1:11" x14ac:dyDescent="0.2">
      <c r="A186" s="6"/>
      <c r="B186" s="20"/>
      <c r="C186" s="10"/>
    </row>
    <row r="187" spans="1:11" x14ac:dyDescent="0.2">
      <c r="A187" s="6"/>
      <c r="B187" s="20"/>
      <c r="C187" s="10"/>
    </row>
    <row r="188" spans="1:11" x14ac:dyDescent="0.2">
      <c r="A188" s="6"/>
      <c r="B188" s="20"/>
      <c r="C188" s="10"/>
    </row>
    <row r="189" spans="1:11" x14ac:dyDescent="0.2">
      <c r="A189" s="6"/>
      <c r="B189" s="20"/>
    </row>
    <row r="190" spans="1:11" x14ac:dyDescent="0.2">
      <c r="A190" s="6"/>
      <c r="B190" s="20"/>
    </row>
    <row r="191" spans="1:11" x14ac:dyDescent="0.2">
      <c r="A191" s="6"/>
      <c r="B191" s="20"/>
    </row>
    <row r="192" spans="1:11" x14ac:dyDescent="0.2">
      <c r="A192" s="6"/>
      <c r="B192" s="20"/>
    </row>
    <row r="193" spans="1:2" x14ac:dyDescent="0.2">
      <c r="A193" s="6"/>
      <c r="B193" s="20"/>
    </row>
    <row r="194" spans="1:2" x14ac:dyDescent="0.2">
      <c r="A194" s="6"/>
      <c r="B194" s="20"/>
    </row>
    <row r="195" spans="1:2" x14ac:dyDescent="0.2">
      <c r="A195" s="6"/>
      <c r="B195" s="20"/>
    </row>
    <row r="196" spans="1:2" x14ac:dyDescent="0.2">
      <c r="A196" s="6"/>
      <c r="B196" s="20"/>
    </row>
    <row r="197" spans="1:2" x14ac:dyDescent="0.2">
      <c r="A197" s="6"/>
      <c r="B197" s="20"/>
    </row>
    <row r="198" spans="1:2" x14ac:dyDescent="0.2">
      <c r="A198" s="6"/>
      <c r="B198" s="20"/>
    </row>
    <row r="199" spans="1:2" x14ac:dyDescent="0.2">
      <c r="A199" s="6"/>
      <c r="B199" s="20"/>
    </row>
    <row r="200" spans="1:2" x14ac:dyDescent="0.2">
      <c r="A200" s="6"/>
      <c r="B200" s="20"/>
    </row>
    <row r="201" spans="1:2" x14ac:dyDescent="0.2">
      <c r="A201" s="6"/>
      <c r="B201" s="20"/>
    </row>
    <row r="202" spans="1:2" x14ac:dyDescent="0.2">
      <c r="A202" s="6"/>
    </row>
    <row r="203" spans="1:2" x14ac:dyDescent="0.2">
      <c r="A203" s="6"/>
    </row>
    <row r="204" spans="1:2" x14ac:dyDescent="0.2">
      <c r="A204" s="6"/>
    </row>
    <row r="205" spans="1:2" x14ac:dyDescent="0.2">
      <c r="A205" s="6"/>
    </row>
    <row r="206" spans="1:2" x14ac:dyDescent="0.2">
      <c r="A206" s="6"/>
    </row>
    <row r="207" spans="1:2" x14ac:dyDescent="0.2">
      <c r="A207" s="6"/>
    </row>
    <row r="208" spans="1:2" x14ac:dyDescent="0.2">
      <c r="A208" s="6"/>
    </row>
    <row r="209" spans="1:1" x14ac:dyDescent="0.2">
      <c r="A209" s="6"/>
    </row>
    <row r="210" spans="1:1" x14ac:dyDescent="0.2">
      <c r="A210" s="6"/>
    </row>
    <row r="211" spans="1:1" x14ac:dyDescent="0.2">
      <c r="A211" s="25"/>
    </row>
  </sheetData>
  <sortState ref="A3:K107">
    <sortCondition ref="I3:I107"/>
    <sortCondition ref="H3:H107"/>
  </sortState>
  <printOptions horizontalCentered="1"/>
  <pageMargins left="0.25" right="0.25" top="0.75" bottom="0.75" header="0.3" footer="0.3"/>
  <pageSetup paperSize="9" orientation="portrait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view="pageBreakPreview" zoomScaleNormal="100" zoomScaleSheetLayoutView="100" workbookViewId="0">
      <selection activeCell="A107" sqref="A107"/>
    </sheetView>
  </sheetViews>
  <sheetFormatPr defaultRowHeight="12.75" x14ac:dyDescent="0.2"/>
  <cols>
    <col min="1" max="1" width="4.42578125" style="1" customWidth="1"/>
    <col min="2" max="2" width="17.5703125" style="7" customWidth="1"/>
    <col min="3" max="3" width="5.140625" style="5" customWidth="1"/>
    <col min="4" max="4" width="4.85546875" style="5" customWidth="1"/>
    <col min="5" max="5" width="5.28515625" style="5" customWidth="1"/>
    <col min="6" max="7" width="5.42578125" style="5" customWidth="1"/>
    <col min="8" max="8" width="6.85546875" style="5" customWidth="1"/>
    <col min="9" max="16384" width="9.140625" style="1"/>
  </cols>
  <sheetData>
    <row r="1" spans="1:8" ht="24" customHeight="1" x14ac:dyDescent="0.2"/>
    <row r="2" spans="1:8" ht="24.75" customHeight="1" x14ac:dyDescent="0.2">
      <c r="A2" s="16"/>
      <c r="B2" s="17"/>
      <c r="C2" s="14" t="s">
        <v>2</v>
      </c>
      <c r="D2" s="14" t="s">
        <v>3</v>
      </c>
      <c r="E2" s="15" t="s">
        <v>4</v>
      </c>
      <c r="F2" s="15" t="s">
        <v>5</v>
      </c>
      <c r="G2" s="15" t="s">
        <v>16</v>
      </c>
      <c r="H2" s="18" t="s">
        <v>11</v>
      </c>
    </row>
    <row r="3" spans="1:8" x14ac:dyDescent="0.2">
      <c r="A3" s="11">
        <v>1</v>
      </c>
      <c r="B3" s="8" t="s">
        <v>7</v>
      </c>
      <c r="C3" s="4">
        <v>1</v>
      </c>
      <c r="D3" s="23"/>
      <c r="E3" s="2">
        <v>1</v>
      </c>
      <c r="F3" s="4">
        <v>2</v>
      </c>
      <c r="G3" s="4"/>
      <c r="H3" s="24">
        <f t="shared" ref="H3:H34" si="0">AVERAGE(C3:F3)</f>
        <v>1.3333333333333333</v>
      </c>
    </row>
    <row r="4" spans="1:8" ht="12" customHeight="1" x14ac:dyDescent="0.2">
      <c r="A4" s="11">
        <v>2</v>
      </c>
      <c r="B4" s="8" t="s">
        <v>48</v>
      </c>
      <c r="C4" s="4">
        <v>2</v>
      </c>
      <c r="D4" s="23">
        <v>1</v>
      </c>
      <c r="E4" s="4">
        <v>2</v>
      </c>
      <c r="F4" s="4">
        <v>1</v>
      </c>
      <c r="G4" s="2"/>
      <c r="H4" s="24">
        <f t="shared" si="0"/>
        <v>1.5</v>
      </c>
    </row>
    <row r="5" spans="1:8" ht="12" customHeight="1" x14ac:dyDescent="0.2">
      <c r="A5" s="11">
        <v>3</v>
      </c>
      <c r="B5" s="8" t="s">
        <v>17</v>
      </c>
      <c r="C5" s="4">
        <v>5</v>
      </c>
      <c r="D5" s="23">
        <v>2</v>
      </c>
      <c r="E5" s="4">
        <v>4</v>
      </c>
      <c r="F5" s="4"/>
      <c r="G5" s="4"/>
      <c r="H5" s="24">
        <f t="shared" si="0"/>
        <v>3.6666666666666665</v>
      </c>
    </row>
    <row r="6" spans="1:8" x14ac:dyDescent="0.2">
      <c r="A6" s="11">
        <v>4</v>
      </c>
      <c r="B6" s="8" t="s">
        <v>13</v>
      </c>
      <c r="C6" s="4">
        <v>6</v>
      </c>
      <c r="D6" s="21">
        <v>3</v>
      </c>
      <c r="E6" s="4"/>
      <c r="F6" s="4">
        <v>5</v>
      </c>
      <c r="G6" s="4"/>
      <c r="H6" s="24">
        <f t="shared" si="0"/>
        <v>4.666666666666667</v>
      </c>
    </row>
    <row r="7" spans="1:8" x14ac:dyDescent="0.2">
      <c r="A7" s="11">
        <v>5</v>
      </c>
      <c r="B7" s="8" t="s">
        <v>8</v>
      </c>
      <c r="C7" s="4">
        <v>3</v>
      </c>
      <c r="D7" s="21">
        <v>4</v>
      </c>
      <c r="E7" s="4">
        <v>8</v>
      </c>
      <c r="F7" s="4">
        <v>4</v>
      </c>
      <c r="G7" s="4"/>
      <c r="H7" s="24">
        <f t="shared" si="0"/>
        <v>4.75</v>
      </c>
    </row>
    <row r="8" spans="1:8" x14ac:dyDescent="0.2">
      <c r="A8" s="11">
        <v>6</v>
      </c>
      <c r="B8" s="8" t="s">
        <v>9</v>
      </c>
      <c r="C8" s="4">
        <v>4</v>
      </c>
      <c r="D8" s="23">
        <v>9</v>
      </c>
      <c r="E8" s="4">
        <v>7</v>
      </c>
      <c r="F8" s="4">
        <v>3</v>
      </c>
      <c r="G8" s="4"/>
      <c r="H8" s="24">
        <f t="shared" si="0"/>
        <v>5.75</v>
      </c>
    </row>
    <row r="9" spans="1:8" ht="12.75" customHeight="1" x14ac:dyDescent="0.2">
      <c r="A9" s="11">
        <v>7</v>
      </c>
      <c r="B9" s="8" t="s">
        <v>22</v>
      </c>
      <c r="C9" s="4">
        <v>11</v>
      </c>
      <c r="D9" s="23">
        <v>5</v>
      </c>
      <c r="E9" s="4">
        <v>3</v>
      </c>
      <c r="F9" s="4">
        <v>9</v>
      </c>
      <c r="G9" s="4"/>
      <c r="H9" s="24">
        <f t="shared" si="0"/>
        <v>7</v>
      </c>
    </row>
    <row r="10" spans="1:8" x14ac:dyDescent="0.2">
      <c r="A10" s="11">
        <v>8</v>
      </c>
      <c r="B10" s="8" t="s">
        <v>18</v>
      </c>
      <c r="C10" s="4">
        <v>9</v>
      </c>
      <c r="D10" s="21"/>
      <c r="E10" s="4">
        <v>6</v>
      </c>
      <c r="F10" s="4"/>
      <c r="G10" s="4"/>
      <c r="H10" s="24">
        <f t="shared" si="0"/>
        <v>7.5</v>
      </c>
    </row>
    <row r="11" spans="1:8" ht="12.75" customHeight="1" x14ac:dyDescent="0.2">
      <c r="A11" s="11">
        <v>9</v>
      </c>
      <c r="B11" s="8" t="s">
        <v>32</v>
      </c>
      <c r="C11" s="4">
        <v>7</v>
      </c>
      <c r="D11" s="23">
        <v>8</v>
      </c>
      <c r="E11" s="4">
        <v>5</v>
      </c>
      <c r="F11" s="4">
        <v>11</v>
      </c>
      <c r="G11" s="4"/>
      <c r="H11" s="24">
        <f t="shared" si="0"/>
        <v>7.75</v>
      </c>
    </row>
    <row r="12" spans="1:8" x14ac:dyDescent="0.2">
      <c r="A12" s="11">
        <v>10</v>
      </c>
      <c r="B12" s="8" t="s">
        <v>83</v>
      </c>
      <c r="C12" s="4">
        <v>8</v>
      </c>
      <c r="D12" s="21">
        <v>7</v>
      </c>
      <c r="E12" s="4">
        <v>9</v>
      </c>
      <c r="F12" s="4"/>
      <c r="G12" s="4"/>
      <c r="H12" s="24">
        <f t="shared" si="0"/>
        <v>8</v>
      </c>
    </row>
    <row r="13" spans="1:8" x14ac:dyDescent="0.2">
      <c r="A13" s="11">
        <v>11</v>
      </c>
      <c r="B13" s="8" t="s">
        <v>20</v>
      </c>
      <c r="C13" s="4">
        <v>12</v>
      </c>
      <c r="D13" s="21">
        <v>6</v>
      </c>
      <c r="E13" s="4">
        <v>11</v>
      </c>
      <c r="F13" s="4"/>
      <c r="G13" s="4"/>
      <c r="H13" s="24">
        <f t="shared" si="0"/>
        <v>9.6666666666666661</v>
      </c>
    </row>
    <row r="14" spans="1:8" x14ac:dyDescent="0.2">
      <c r="A14" s="11">
        <v>12</v>
      </c>
      <c r="B14" s="8" t="s">
        <v>34</v>
      </c>
      <c r="C14" s="4">
        <v>10</v>
      </c>
      <c r="D14" s="23">
        <v>11</v>
      </c>
      <c r="E14" s="4">
        <v>13</v>
      </c>
      <c r="F14" s="4">
        <v>8</v>
      </c>
      <c r="G14" s="2"/>
      <c r="H14" s="24">
        <f t="shared" si="0"/>
        <v>10.5</v>
      </c>
    </row>
    <row r="15" spans="1:8" x14ac:dyDescent="0.2">
      <c r="A15" s="11">
        <v>13</v>
      </c>
      <c r="B15" s="8" t="s">
        <v>26</v>
      </c>
      <c r="C15" s="4">
        <v>13</v>
      </c>
      <c r="D15" s="21">
        <v>10</v>
      </c>
      <c r="E15" s="4"/>
      <c r="F15" s="2"/>
      <c r="G15" s="4"/>
      <c r="H15" s="24">
        <f t="shared" si="0"/>
        <v>11.5</v>
      </c>
    </row>
    <row r="16" spans="1:8" x14ac:dyDescent="0.2">
      <c r="A16" s="11">
        <v>14</v>
      </c>
      <c r="B16" s="8" t="s">
        <v>25</v>
      </c>
      <c r="C16" s="4">
        <v>19</v>
      </c>
      <c r="D16" s="23">
        <v>12</v>
      </c>
      <c r="E16" s="4">
        <v>10</v>
      </c>
      <c r="F16" s="4">
        <v>7</v>
      </c>
      <c r="G16" s="4"/>
      <c r="H16" s="24">
        <f t="shared" si="0"/>
        <v>12</v>
      </c>
    </row>
    <row r="17" spans="1:8" x14ac:dyDescent="0.2">
      <c r="A17" s="11">
        <v>15</v>
      </c>
      <c r="B17" s="3" t="s">
        <v>19</v>
      </c>
      <c r="C17" s="4"/>
      <c r="D17" s="23">
        <v>17</v>
      </c>
      <c r="E17" s="2">
        <v>16</v>
      </c>
      <c r="F17" s="4">
        <v>6</v>
      </c>
      <c r="G17" s="4"/>
      <c r="H17" s="24">
        <f t="shared" si="0"/>
        <v>13</v>
      </c>
    </row>
    <row r="18" spans="1:8" x14ac:dyDescent="0.2">
      <c r="A18" s="11">
        <v>16</v>
      </c>
      <c r="B18" s="8" t="s">
        <v>73</v>
      </c>
      <c r="C18" s="4">
        <v>18</v>
      </c>
      <c r="D18" s="23">
        <v>14</v>
      </c>
      <c r="E18" s="4">
        <v>12</v>
      </c>
      <c r="F18" s="4">
        <v>10</v>
      </c>
      <c r="G18" s="4"/>
      <c r="H18" s="24">
        <f t="shared" si="0"/>
        <v>13.5</v>
      </c>
    </row>
    <row r="19" spans="1:8" ht="12.75" customHeight="1" x14ac:dyDescent="0.2">
      <c r="A19" s="11">
        <v>17</v>
      </c>
      <c r="B19" s="8" t="s">
        <v>84</v>
      </c>
      <c r="C19" s="4">
        <v>14</v>
      </c>
      <c r="D19" s="23">
        <v>13</v>
      </c>
      <c r="E19" s="4">
        <v>19</v>
      </c>
      <c r="F19" s="4">
        <v>15</v>
      </c>
      <c r="G19" s="4"/>
      <c r="H19" s="24">
        <f t="shared" si="0"/>
        <v>15.25</v>
      </c>
    </row>
    <row r="20" spans="1:8" x14ac:dyDescent="0.2">
      <c r="A20" s="11">
        <v>18</v>
      </c>
      <c r="B20" s="8" t="s">
        <v>49</v>
      </c>
      <c r="C20" s="4">
        <v>15</v>
      </c>
      <c r="D20" s="21">
        <v>16</v>
      </c>
      <c r="E20" s="4">
        <v>15</v>
      </c>
      <c r="F20" s="4"/>
      <c r="G20" s="4"/>
      <c r="H20" s="24">
        <f t="shared" si="0"/>
        <v>15.333333333333334</v>
      </c>
    </row>
    <row r="21" spans="1:8" x14ac:dyDescent="0.2">
      <c r="A21" s="11">
        <v>19</v>
      </c>
      <c r="B21" s="8" t="s">
        <v>54</v>
      </c>
      <c r="C21" s="4">
        <v>16</v>
      </c>
      <c r="D21" s="23">
        <v>18</v>
      </c>
      <c r="E21" s="4"/>
      <c r="F21" s="4">
        <v>14</v>
      </c>
      <c r="G21" s="4"/>
      <c r="H21" s="24">
        <f t="shared" si="0"/>
        <v>16</v>
      </c>
    </row>
    <row r="22" spans="1:8" x14ac:dyDescent="0.2">
      <c r="A22" s="11">
        <v>20</v>
      </c>
      <c r="B22" s="8" t="s">
        <v>27</v>
      </c>
      <c r="C22" s="4">
        <v>17</v>
      </c>
      <c r="D22" s="22">
        <v>15</v>
      </c>
      <c r="E22" s="4">
        <v>21</v>
      </c>
      <c r="F22" s="4">
        <v>12</v>
      </c>
      <c r="G22" s="4"/>
      <c r="H22" s="24">
        <f t="shared" si="0"/>
        <v>16.25</v>
      </c>
    </row>
    <row r="23" spans="1:8" x14ac:dyDescent="0.2">
      <c r="A23" s="11">
        <v>21</v>
      </c>
      <c r="B23" s="8" t="s">
        <v>31</v>
      </c>
      <c r="C23" s="4">
        <v>21</v>
      </c>
      <c r="D23" s="23">
        <v>23</v>
      </c>
      <c r="E23" s="4">
        <v>14</v>
      </c>
      <c r="F23" s="4">
        <v>13</v>
      </c>
      <c r="G23" s="4"/>
      <c r="H23" s="24">
        <f t="shared" si="0"/>
        <v>17.75</v>
      </c>
    </row>
    <row r="24" spans="1:8" x14ac:dyDescent="0.2">
      <c r="A24" s="11">
        <v>22</v>
      </c>
      <c r="B24" s="8" t="s">
        <v>28</v>
      </c>
      <c r="C24" s="4">
        <v>22</v>
      </c>
      <c r="D24" s="21">
        <v>19</v>
      </c>
      <c r="E24" s="4"/>
      <c r="F24" s="4">
        <v>19</v>
      </c>
      <c r="G24" s="4"/>
      <c r="H24" s="24">
        <f t="shared" si="0"/>
        <v>20</v>
      </c>
    </row>
    <row r="25" spans="1:8" x14ac:dyDescent="0.2">
      <c r="A25" s="11">
        <v>23</v>
      </c>
      <c r="B25" s="3" t="s">
        <v>102</v>
      </c>
      <c r="C25" s="2"/>
      <c r="D25" s="21">
        <v>20</v>
      </c>
      <c r="E25" s="4">
        <v>18</v>
      </c>
      <c r="F25" s="4">
        <v>23</v>
      </c>
      <c r="G25" s="4"/>
      <c r="H25" s="24">
        <f t="shared" si="0"/>
        <v>20.333333333333332</v>
      </c>
    </row>
    <row r="26" spans="1:8" x14ac:dyDescent="0.2">
      <c r="A26" s="11">
        <v>24</v>
      </c>
      <c r="B26" s="8" t="s">
        <v>37</v>
      </c>
      <c r="C26" s="4">
        <v>24</v>
      </c>
      <c r="D26" s="21">
        <v>21</v>
      </c>
      <c r="E26" s="4">
        <v>17</v>
      </c>
      <c r="F26" s="4">
        <v>21</v>
      </c>
      <c r="G26" s="4"/>
      <c r="H26" s="24">
        <f t="shared" si="0"/>
        <v>20.75</v>
      </c>
    </row>
    <row r="27" spans="1:8" x14ac:dyDescent="0.2">
      <c r="A27" s="11">
        <v>25</v>
      </c>
      <c r="B27" s="8" t="s">
        <v>23</v>
      </c>
      <c r="C27" s="4">
        <v>20</v>
      </c>
      <c r="D27" s="21">
        <v>25</v>
      </c>
      <c r="E27" s="4">
        <v>20</v>
      </c>
      <c r="F27" s="4">
        <v>20</v>
      </c>
      <c r="G27" s="4"/>
      <c r="H27" s="24">
        <f t="shared" si="0"/>
        <v>21.25</v>
      </c>
    </row>
    <row r="28" spans="1:8" x14ac:dyDescent="0.2">
      <c r="A28" s="11">
        <v>26</v>
      </c>
      <c r="B28" s="3" t="s">
        <v>30</v>
      </c>
      <c r="C28" s="4"/>
      <c r="D28" s="21">
        <v>26</v>
      </c>
      <c r="E28" s="4"/>
      <c r="F28" s="4">
        <v>18</v>
      </c>
      <c r="G28" s="4"/>
      <c r="H28" s="24">
        <f t="shared" si="0"/>
        <v>22</v>
      </c>
    </row>
    <row r="29" spans="1:8" x14ac:dyDescent="0.2">
      <c r="A29" s="11">
        <v>27</v>
      </c>
      <c r="B29" s="8" t="s">
        <v>101</v>
      </c>
      <c r="C29" s="4">
        <v>23</v>
      </c>
      <c r="D29" s="23"/>
      <c r="E29" s="4"/>
      <c r="F29" s="4"/>
      <c r="G29" s="4"/>
      <c r="H29" s="24">
        <f t="shared" si="0"/>
        <v>23</v>
      </c>
    </row>
    <row r="30" spans="1:8" x14ac:dyDescent="0.2">
      <c r="A30" s="11">
        <v>28</v>
      </c>
      <c r="B30" s="8" t="s">
        <v>56</v>
      </c>
      <c r="C30" s="4">
        <v>29</v>
      </c>
      <c r="D30" s="23">
        <v>24</v>
      </c>
      <c r="E30" s="4">
        <v>23</v>
      </c>
      <c r="F30" s="4">
        <v>17</v>
      </c>
      <c r="G30" s="4"/>
      <c r="H30" s="24">
        <f t="shared" si="0"/>
        <v>23.25</v>
      </c>
    </row>
    <row r="31" spans="1:8" x14ac:dyDescent="0.2">
      <c r="A31" s="11">
        <v>29</v>
      </c>
      <c r="B31" s="8" t="s">
        <v>10</v>
      </c>
      <c r="C31" s="4">
        <v>25</v>
      </c>
      <c r="D31" s="23">
        <v>22</v>
      </c>
      <c r="E31" s="4">
        <v>25</v>
      </c>
      <c r="F31" s="4"/>
      <c r="G31" s="4"/>
      <c r="H31" s="24">
        <f t="shared" si="0"/>
        <v>24</v>
      </c>
    </row>
    <row r="32" spans="1:8" x14ac:dyDescent="0.2">
      <c r="A32" s="11">
        <v>30</v>
      </c>
      <c r="B32" s="8" t="s">
        <v>43</v>
      </c>
      <c r="C32" s="4">
        <v>26</v>
      </c>
      <c r="D32" s="21"/>
      <c r="E32" s="4">
        <v>22</v>
      </c>
      <c r="F32" s="4">
        <v>25</v>
      </c>
      <c r="G32" s="4"/>
      <c r="H32" s="24">
        <f t="shared" si="0"/>
        <v>24.333333333333332</v>
      </c>
    </row>
    <row r="33" spans="1:8" x14ac:dyDescent="0.2">
      <c r="A33" s="11">
        <v>31</v>
      </c>
      <c r="B33" s="8" t="s">
        <v>36</v>
      </c>
      <c r="C33" s="4">
        <v>28</v>
      </c>
      <c r="D33" s="21">
        <v>30</v>
      </c>
      <c r="E33" s="4">
        <v>31</v>
      </c>
      <c r="F33" s="4">
        <v>16</v>
      </c>
      <c r="G33" s="4"/>
      <c r="H33" s="24">
        <f t="shared" si="0"/>
        <v>26.25</v>
      </c>
    </row>
    <row r="34" spans="1:8" x14ac:dyDescent="0.2">
      <c r="A34" s="11">
        <v>32</v>
      </c>
      <c r="B34" s="3" t="s">
        <v>42</v>
      </c>
      <c r="C34" s="4"/>
      <c r="D34" s="21">
        <v>29</v>
      </c>
      <c r="E34" s="4">
        <v>24</v>
      </c>
      <c r="F34" s="4"/>
      <c r="G34" s="4"/>
      <c r="H34" s="24">
        <f t="shared" si="0"/>
        <v>26.5</v>
      </c>
    </row>
    <row r="35" spans="1:8" x14ac:dyDescent="0.2">
      <c r="A35" s="11">
        <v>33</v>
      </c>
      <c r="B35" s="8" t="s">
        <v>80</v>
      </c>
      <c r="C35" s="4">
        <v>31</v>
      </c>
      <c r="D35" s="21">
        <v>28</v>
      </c>
      <c r="E35" s="4">
        <v>26</v>
      </c>
      <c r="F35" s="4">
        <v>22</v>
      </c>
      <c r="G35" s="4"/>
      <c r="H35" s="24">
        <f t="shared" ref="H35:H66" si="1">AVERAGE(C35:F35)</f>
        <v>26.75</v>
      </c>
    </row>
    <row r="36" spans="1:8" x14ac:dyDescent="0.2">
      <c r="A36" s="11">
        <v>34</v>
      </c>
      <c r="B36" s="8" t="s">
        <v>55</v>
      </c>
      <c r="C36" s="4">
        <v>27</v>
      </c>
      <c r="D36" s="23">
        <v>27</v>
      </c>
      <c r="E36" s="4">
        <v>29</v>
      </c>
      <c r="F36" s="4"/>
      <c r="G36" s="4"/>
      <c r="H36" s="24">
        <f t="shared" si="1"/>
        <v>27.666666666666668</v>
      </c>
    </row>
    <row r="37" spans="1:8" x14ac:dyDescent="0.2">
      <c r="A37" s="11">
        <v>35</v>
      </c>
      <c r="B37" s="8" t="s">
        <v>33</v>
      </c>
      <c r="C37" s="4">
        <v>30</v>
      </c>
      <c r="D37" s="21"/>
      <c r="E37" s="4"/>
      <c r="F37" s="4"/>
      <c r="G37" s="4"/>
      <c r="H37" s="24">
        <f t="shared" si="1"/>
        <v>30</v>
      </c>
    </row>
    <row r="38" spans="1:8" x14ac:dyDescent="0.2">
      <c r="A38" s="11">
        <v>36</v>
      </c>
      <c r="B38" s="3" t="s">
        <v>96</v>
      </c>
      <c r="C38" s="4"/>
      <c r="D38" s="23">
        <v>35</v>
      </c>
      <c r="E38" s="4">
        <v>27</v>
      </c>
      <c r="F38" s="4"/>
      <c r="G38" s="4"/>
      <c r="H38" s="24">
        <f t="shared" si="1"/>
        <v>31</v>
      </c>
    </row>
    <row r="39" spans="1:8" x14ac:dyDescent="0.2">
      <c r="A39" s="11">
        <v>37</v>
      </c>
      <c r="B39" s="8" t="s">
        <v>46</v>
      </c>
      <c r="C39" s="4">
        <v>33</v>
      </c>
      <c r="D39" s="23">
        <v>31</v>
      </c>
      <c r="E39" s="4"/>
      <c r="F39" s="4">
        <v>29</v>
      </c>
      <c r="G39" s="4"/>
      <c r="H39" s="24">
        <f t="shared" si="1"/>
        <v>31</v>
      </c>
    </row>
    <row r="40" spans="1:8" x14ac:dyDescent="0.2">
      <c r="A40" s="11">
        <v>38</v>
      </c>
      <c r="B40" s="8" t="s">
        <v>21</v>
      </c>
      <c r="C40" s="4">
        <v>32</v>
      </c>
      <c r="D40" s="21">
        <v>33</v>
      </c>
      <c r="E40" s="4">
        <v>34</v>
      </c>
      <c r="F40" s="4">
        <v>26</v>
      </c>
      <c r="G40" s="4"/>
      <c r="H40" s="24">
        <f t="shared" si="1"/>
        <v>31.25</v>
      </c>
    </row>
    <row r="41" spans="1:8" x14ac:dyDescent="0.2">
      <c r="A41" s="11">
        <v>39</v>
      </c>
      <c r="B41" s="3" t="s">
        <v>103</v>
      </c>
      <c r="C41" s="2"/>
      <c r="D41" s="21"/>
      <c r="E41" s="4">
        <v>35</v>
      </c>
      <c r="F41" s="4">
        <v>28</v>
      </c>
      <c r="G41" s="4"/>
      <c r="H41" s="24">
        <f t="shared" si="1"/>
        <v>31.5</v>
      </c>
    </row>
    <row r="42" spans="1:8" x14ac:dyDescent="0.2">
      <c r="A42" s="11">
        <v>40</v>
      </c>
      <c r="B42" s="8" t="s">
        <v>50</v>
      </c>
      <c r="C42" s="4">
        <v>36</v>
      </c>
      <c r="D42" s="21">
        <v>32</v>
      </c>
      <c r="E42" s="4">
        <v>28</v>
      </c>
      <c r="F42" s="4"/>
      <c r="G42" s="4"/>
      <c r="H42" s="24">
        <f t="shared" si="1"/>
        <v>32</v>
      </c>
    </row>
    <row r="43" spans="1:8" x14ac:dyDescent="0.2">
      <c r="A43" s="11">
        <v>41</v>
      </c>
      <c r="B43" s="8" t="s">
        <v>59</v>
      </c>
      <c r="C43" s="4">
        <v>34</v>
      </c>
      <c r="D43" s="23">
        <v>34</v>
      </c>
      <c r="E43" s="4"/>
      <c r="F43" s="4">
        <v>36</v>
      </c>
      <c r="G43" s="4"/>
      <c r="H43" s="24">
        <f t="shared" si="1"/>
        <v>34.666666666666664</v>
      </c>
    </row>
    <row r="44" spans="1:8" x14ac:dyDescent="0.2">
      <c r="A44" s="11">
        <v>42</v>
      </c>
      <c r="B44" s="8" t="s">
        <v>41</v>
      </c>
      <c r="C44" s="4">
        <v>35</v>
      </c>
      <c r="D44" s="21">
        <v>37</v>
      </c>
      <c r="E44" s="4">
        <v>33</v>
      </c>
      <c r="F44" s="4">
        <v>34</v>
      </c>
      <c r="G44" s="4"/>
      <c r="H44" s="24">
        <f t="shared" si="1"/>
        <v>34.75</v>
      </c>
    </row>
    <row r="45" spans="1:8" x14ac:dyDescent="0.2">
      <c r="A45" s="11">
        <v>43</v>
      </c>
      <c r="B45" s="8" t="s">
        <v>82</v>
      </c>
      <c r="C45" s="4">
        <v>38</v>
      </c>
      <c r="D45" s="23">
        <v>39</v>
      </c>
      <c r="E45" s="4">
        <v>32</v>
      </c>
      <c r="F45" s="4">
        <v>32</v>
      </c>
      <c r="G45" s="4"/>
      <c r="H45" s="24">
        <f t="shared" si="1"/>
        <v>35.25</v>
      </c>
    </row>
    <row r="46" spans="1:8" x14ac:dyDescent="0.2">
      <c r="A46" s="11">
        <v>44</v>
      </c>
      <c r="B46" s="8" t="s">
        <v>12</v>
      </c>
      <c r="C46" s="4"/>
      <c r="D46" s="23">
        <v>40</v>
      </c>
      <c r="E46" s="4">
        <v>39</v>
      </c>
      <c r="F46" s="4">
        <v>31</v>
      </c>
      <c r="G46" s="4"/>
      <c r="H46" s="24">
        <f t="shared" si="1"/>
        <v>36.666666666666664</v>
      </c>
    </row>
    <row r="47" spans="1:8" x14ac:dyDescent="0.2">
      <c r="A47" s="11">
        <v>45</v>
      </c>
      <c r="B47" s="3" t="s">
        <v>24</v>
      </c>
      <c r="C47" s="4"/>
      <c r="D47" s="21">
        <v>38</v>
      </c>
      <c r="E47" s="4">
        <v>37</v>
      </c>
      <c r="F47" s="4"/>
      <c r="G47" s="4"/>
      <c r="H47" s="24">
        <f t="shared" si="1"/>
        <v>37.5</v>
      </c>
    </row>
    <row r="48" spans="1:8" x14ac:dyDescent="0.2">
      <c r="A48" s="11">
        <v>46</v>
      </c>
      <c r="B48" s="8" t="s">
        <v>57</v>
      </c>
      <c r="C48" s="4">
        <v>48</v>
      </c>
      <c r="D48" s="23">
        <v>43</v>
      </c>
      <c r="E48" s="2">
        <v>36</v>
      </c>
      <c r="F48" s="4">
        <v>24</v>
      </c>
      <c r="G48" s="4"/>
      <c r="H48" s="24">
        <f t="shared" si="1"/>
        <v>37.75</v>
      </c>
    </row>
    <row r="49" spans="1:8" x14ac:dyDescent="0.2">
      <c r="A49" s="11">
        <v>47</v>
      </c>
      <c r="B49" s="8" t="s">
        <v>85</v>
      </c>
      <c r="C49" s="4">
        <v>39</v>
      </c>
      <c r="D49" s="21">
        <v>45</v>
      </c>
      <c r="E49" s="4">
        <v>40</v>
      </c>
      <c r="F49" s="4">
        <v>27</v>
      </c>
      <c r="G49" s="4"/>
      <c r="H49" s="24">
        <f t="shared" si="1"/>
        <v>37.75</v>
      </c>
    </row>
    <row r="50" spans="1:8" x14ac:dyDescent="0.2">
      <c r="A50" s="11">
        <v>48</v>
      </c>
      <c r="B50" s="3" t="s">
        <v>104</v>
      </c>
      <c r="C50" s="2"/>
      <c r="D50" s="23"/>
      <c r="E50" s="4">
        <v>41</v>
      </c>
      <c r="F50" s="4">
        <v>35</v>
      </c>
      <c r="G50" s="4"/>
      <c r="H50" s="24">
        <f t="shared" si="1"/>
        <v>38</v>
      </c>
    </row>
    <row r="51" spans="1:8" x14ac:dyDescent="0.2">
      <c r="A51" s="11">
        <v>49</v>
      </c>
      <c r="B51" s="8" t="s">
        <v>51</v>
      </c>
      <c r="C51" s="4">
        <v>44</v>
      </c>
      <c r="D51" s="21">
        <v>41</v>
      </c>
      <c r="E51" s="4">
        <v>38</v>
      </c>
      <c r="F51" s="4">
        <v>30</v>
      </c>
      <c r="G51" s="4"/>
      <c r="H51" s="24">
        <f t="shared" si="1"/>
        <v>38.25</v>
      </c>
    </row>
    <row r="52" spans="1:8" x14ac:dyDescent="0.2">
      <c r="A52" s="11">
        <v>50</v>
      </c>
      <c r="B52" s="8" t="s">
        <v>86</v>
      </c>
      <c r="C52" s="4">
        <v>50</v>
      </c>
      <c r="D52" s="23">
        <v>36</v>
      </c>
      <c r="E52" s="4">
        <v>30</v>
      </c>
      <c r="F52" s="4"/>
      <c r="G52" s="4"/>
      <c r="H52" s="24">
        <f t="shared" si="1"/>
        <v>38.666666666666664</v>
      </c>
    </row>
    <row r="53" spans="1:8" x14ac:dyDescent="0.2">
      <c r="A53" s="11">
        <v>51</v>
      </c>
      <c r="B53" s="9" t="s">
        <v>29</v>
      </c>
      <c r="C53" s="4">
        <v>37</v>
      </c>
      <c r="D53" s="21">
        <v>44</v>
      </c>
      <c r="E53" s="4"/>
      <c r="F53" s="4"/>
      <c r="G53" s="4"/>
      <c r="H53" s="24">
        <f t="shared" si="1"/>
        <v>40.5</v>
      </c>
    </row>
    <row r="54" spans="1:8" x14ac:dyDescent="0.2">
      <c r="A54" s="11">
        <v>52</v>
      </c>
      <c r="B54" s="8" t="s">
        <v>40</v>
      </c>
      <c r="C54" s="4">
        <v>40</v>
      </c>
      <c r="D54" s="21">
        <v>42</v>
      </c>
      <c r="E54" s="4"/>
      <c r="F54" s="4"/>
      <c r="G54" s="4"/>
      <c r="H54" s="24">
        <f t="shared" si="1"/>
        <v>41</v>
      </c>
    </row>
    <row r="55" spans="1:8" x14ac:dyDescent="0.2">
      <c r="A55" s="11">
        <v>53</v>
      </c>
      <c r="B55" s="9" t="s">
        <v>65</v>
      </c>
      <c r="C55" s="4">
        <v>42</v>
      </c>
      <c r="D55" s="22">
        <v>46</v>
      </c>
      <c r="E55" s="2">
        <v>45</v>
      </c>
      <c r="F55" s="4">
        <v>39</v>
      </c>
      <c r="G55" s="4"/>
      <c r="H55" s="24">
        <f t="shared" si="1"/>
        <v>43</v>
      </c>
    </row>
    <row r="56" spans="1:8" x14ac:dyDescent="0.2">
      <c r="A56" s="11">
        <v>54</v>
      </c>
      <c r="B56" s="8" t="s">
        <v>61</v>
      </c>
      <c r="C56" s="4">
        <v>47</v>
      </c>
      <c r="D56" s="23">
        <v>52</v>
      </c>
      <c r="E56" s="4">
        <v>42</v>
      </c>
      <c r="F56" s="4">
        <v>33</v>
      </c>
      <c r="G56" s="4"/>
      <c r="H56" s="24">
        <f t="shared" si="1"/>
        <v>43.5</v>
      </c>
    </row>
    <row r="57" spans="1:8" ht="12" customHeight="1" x14ac:dyDescent="0.2">
      <c r="A57" s="11">
        <v>55</v>
      </c>
      <c r="B57" s="8" t="s">
        <v>35</v>
      </c>
      <c r="C57" s="4">
        <v>43</v>
      </c>
      <c r="D57" s="23"/>
      <c r="E57" s="4">
        <v>44</v>
      </c>
      <c r="F57" s="4"/>
      <c r="G57" s="4"/>
      <c r="H57" s="24">
        <f t="shared" si="1"/>
        <v>43.5</v>
      </c>
    </row>
    <row r="58" spans="1:8" ht="12" customHeight="1" x14ac:dyDescent="0.2">
      <c r="A58" s="11">
        <v>56</v>
      </c>
      <c r="B58" s="8" t="s">
        <v>74</v>
      </c>
      <c r="C58" s="4">
        <v>41</v>
      </c>
      <c r="D58" s="23">
        <v>47</v>
      </c>
      <c r="E58" s="4"/>
      <c r="F58" s="2"/>
      <c r="G58" s="4"/>
      <c r="H58" s="24">
        <f t="shared" si="1"/>
        <v>44</v>
      </c>
    </row>
    <row r="59" spans="1:8" ht="12" customHeight="1" x14ac:dyDescent="0.2">
      <c r="A59" s="11">
        <v>57</v>
      </c>
      <c r="B59" s="8" t="s">
        <v>62</v>
      </c>
      <c r="C59" s="4">
        <v>46</v>
      </c>
      <c r="D59" s="21">
        <v>50</v>
      </c>
      <c r="E59" s="4">
        <v>43</v>
      </c>
      <c r="F59" s="4">
        <v>38</v>
      </c>
      <c r="G59" s="4"/>
      <c r="H59" s="24">
        <f t="shared" si="1"/>
        <v>44.25</v>
      </c>
    </row>
    <row r="60" spans="1:8" ht="12" customHeight="1" x14ac:dyDescent="0.2">
      <c r="A60" s="11">
        <v>58</v>
      </c>
      <c r="B60" s="9" t="s">
        <v>75</v>
      </c>
      <c r="C60" s="4"/>
      <c r="D60" s="21">
        <v>48</v>
      </c>
      <c r="E60" s="4">
        <v>48</v>
      </c>
      <c r="F60" s="4">
        <v>40</v>
      </c>
      <c r="G60" s="4"/>
      <c r="H60" s="24">
        <f t="shared" si="1"/>
        <v>45.333333333333336</v>
      </c>
    </row>
    <row r="61" spans="1:8" ht="12" customHeight="1" x14ac:dyDescent="0.2">
      <c r="A61" s="11">
        <v>59</v>
      </c>
      <c r="B61" s="8" t="s">
        <v>52</v>
      </c>
      <c r="C61" s="4">
        <v>45</v>
      </c>
      <c r="D61" s="21">
        <v>49</v>
      </c>
      <c r="E61" s="4"/>
      <c r="F61" s="4"/>
      <c r="G61" s="4"/>
      <c r="H61" s="24">
        <f t="shared" si="1"/>
        <v>47</v>
      </c>
    </row>
    <row r="62" spans="1:8" ht="12" customHeight="1" x14ac:dyDescent="0.2">
      <c r="A62" s="11">
        <v>60</v>
      </c>
      <c r="B62" s="8" t="s">
        <v>112</v>
      </c>
      <c r="C62" s="4">
        <v>52</v>
      </c>
      <c r="D62" s="21"/>
      <c r="E62" s="4"/>
      <c r="F62" s="4">
        <v>42</v>
      </c>
      <c r="G62" s="4"/>
      <c r="H62" s="24">
        <f t="shared" si="1"/>
        <v>47</v>
      </c>
    </row>
    <row r="63" spans="1:8" ht="12" customHeight="1" x14ac:dyDescent="0.2">
      <c r="A63" s="11">
        <v>61</v>
      </c>
      <c r="B63" s="20" t="s">
        <v>39</v>
      </c>
      <c r="C63" s="4">
        <v>53</v>
      </c>
      <c r="D63" s="23"/>
      <c r="E63" s="4"/>
      <c r="F63" s="4">
        <v>41</v>
      </c>
      <c r="G63" s="4"/>
      <c r="H63" s="24">
        <f t="shared" si="1"/>
        <v>47</v>
      </c>
    </row>
    <row r="64" spans="1:8" ht="12" customHeight="1" x14ac:dyDescent="0.2">
      <c r="A64" s="11">
        <v>62</v>
      </c>
      <c r="B64" s="8" t="s">
        <v>60</v>
      </c>
      <c r="C64" s="4">
        <v>51</v>
      </c>
      <c r="D64" s="21">
        <v>53</v>
      </c>
      <c r="E64" s="4">
        <v>50</v>
      </c>
      <c r="F64" s="4">
        <v>37</v>
      </c>
      <c r="G64" s="4"/>
      <c r="H64" s="24">
        <f t="shared" si="1"/>
        <v>47.75</v>
      </c>
    </row>
    <row r="65" spans="1:8" ht="12" customHeight="1" x14ac:dyDescent="0.2">
      <c r="A65" s="11">
        <v>63</v>
      </c>
      <c r="B65" s="8" t="s">
        <v>76</v>
      </c>
      <c r="C65" s="4"/>
      <c r="D65" s="21">
        <v>55</v>
      </c>
      <c r="E65" s="4">
        <v>49</v>
      </c>
      <c r="F65" s="4">
        <v>43</v>
      </c>
      <c r="G65" s="4"/>
      <c r="H65" s="24">
        <f t="shared" si="1"/>
        <v>49</v>
      </c>
    </row>
    <row r="66" spans="1:8" ht="12" customHeight="1" x14ac:dyDescent="0.2">
      <c r="A66" s="11">
        <v>64</v>
      </c>
      <c r="B66" s="3" t="s">
        <v>38</v>
      </c>
      <c r="C66" s="4">
        <v>54</v>
      </c>
      <c r="D66" s="21">
        <v>51</v>
      </c>
      <c r="E66" s="4">
        <v>46</v>
      </c>
      <c r="F66" s="4"/>
      <c r="G66" s="4"/>
      <c r="H66" s="24">
        <f t="shared" si="1"/>
        <v>50.333333333333336</v>
      </c>
    </row>
    <row r="67" spans="1:8" ht="12" customHeight="1" x14ac:dyDescent="0.2">
      <c r="A67" s="11">
        <v>65</v>
      </c>
      <c r="B67" s="3" t="s">
        <v>58</v>
      </c>
      <c r="C67" s="4">
        <v>55</v>
      </c>
      <c r="D67" s="21">
        <v>57</v>
      </c>
      <c r="E67" s="4">
        <v>47</v>
      </c>
      <c r="F67" s="4">
        <v>45</v>
      </c>
      <c r="G67" s="4"/>
      <c r="H67" s="24">
        <f t="shared" ref="H67:H98" si="2">AVERAGE(C67:F67)</f>
        <v>51</v>
      </c>
    </row>
    <row r="68" spans="1:8" ht="12" customHeight="1" x14ac:dyDescent="0.2">
      <c r="A68" s="11">
        <v>66</v>
      </c>
      <c r="B68" s="8" t="s">
        <v>47</v>
      </c>
      <c r="C68" s="4">
        <v>49</v>
      </c>
      <c r="D68" s="21">
        <v>59</v>
      </c>
      <c r="E68" s="4">
        <v>55</v>
      </c>
      <c r="F68" s="4">
        <v>48</v>
      </c>
      <c r="G68" s="4"/>
      <c r="H68" s="24">
        <f t="shared" si="2"/>
        <v>52.75</v>
      </c>
    </row>
    <row r="69" spans="1:8" ht="12" customHeight="1" x14ac:dyDescent="0.2">
      <c r="A69" s="11">
        <v>67</v>
      </c>
      <c r="B69" s="3" t="s">
        <v>87</v>
      </c>
      <c r="C69" s="4">
        <v>56</v>
      </c>
      <c r="D69" s="21">
        <v>58</v>
      </c>
      <c r="E69" s="4"/>
      <c r="F69" s="4">
        <v>50</v>
      </c>
      <c r="G69" s="4"/>
      <c r="H69" s="24">
        <f t="shared" si="2"/>
        <v>54.666666666666664</v>
      </c>
    </row>
    <row r="70" spans="1:8" ht="12" customHeight="1" x14ac:dyDescent="0.2">
      <c r="A70" s="11">
        <v>68</v>
      </c>
      <c r="B70" s="3" t="s">
        <v>88</v>
      </c>
      <c r="C70" s="4">
        <v>57</v>
      </c>
      <c r="D70" s="21">
        <v>56</v>
      </c>
      <c r="E70" s="4">
        <v>52</v>
      </c>
      <c r="F70" s="2"/>
      <c r="G70" s="4"/>
      <c r="H70" s="24">
        <f t="shared" si="2"/>
        <v>55</v>
      </c>
    </row>
    <row r="71" spans="1:8" ht="12" customHeight="1" x14ac:dyDescent="0.2">
      <c r="A71" s="11">
        <v>69</v>
      </c>
      <c r="B71" s="3" t="s">
        <v>77</v>
      </c>
      <c r="C71" s="4">
        <v>60</v>
      </c>
      <c r="D71" s="21">
        <v>63</v>
      </c>
      <c r="E71" s="4"/>
      <c r="F71" s="4">
        <v>44</v>
      </c>
      <c r="G71" s="4"/>
      <c r="H71" s="24">
        <f t="shared" si="2"/>
        <v>55.666666666666664</v>
      </c>
    </row>
    <row r="72" spans="1:8" ht="12.75" customHeight="1" x14ac:dyDescent="0.2">
      <c r="A72" s="11">
        <v>70</v>
      </c>
      <c r="B72" s="3" t="s">
        <v>53</v>
      </c>
      <c r="C72" s="4">
        <v>58</v>
      </c>
      <c r="D72" s="21">
        <v>54</v>
      </c>
      <c r="E72" s="4"/>
      <c r="F72" s="4"/>
      <c r="G72" s="4"/>
      <c r="H72" s="24">
        <f t="shared" si="2"/>
        <v>56</v>
      </c>
    </row>
    <row r="73" spans="1:8" x14ac:dyDescent="0.2">
      <c r="A73" s="11">
        <v>71</v>
      </c>
      <c r="B73" s="3" t="s">
        <v>78</v>
      </c>
      <c r="C73" s="4">
        <v>62</v>
      </c>
      <c r="D73" s="21">
        <v>64</v>
      </c>
      <c r="E73" s="2">
        <v>53</v>
      </c>
      <c r="F73" s="4">
        <v>46</v>
      </c>
      <c r="G73" s="4"/>
      <c r="H73" s="24">
        <f t="shared" si="2"/>
        <v>56.25</v>
      </c>
    </row>
    <row r="74" spans="1:8" x14ac:dyDescent="0.2">
      <c r="A74" s="11">
        <v>72</v>
      </c>
      <c r="B74" s="8" t="s">
        <v>63</v>
      </c>
      <c r="C74" s="4"/>
      <c r="D74" s="21">
        <v>65</v>
      </c>
      <c r="E74" s="4">
        <v>54</v>
      </c>
      <c r="F74" s="4">
        <v>52</v>
      </c>
      <c r="G74" s="4"/>
      <c r="H74" s="24">
        <f t="shared" si="2"/>
        <v>57</v>
      </c>
    </row>
    <row r="75" spans="1:8" x14ac:dyDescent="0.2">
      <c r="A75" s="11">
        <v>73</v>
      </c>
      <c r="B75" s="3" t="s">
        <v>107</v>
      </c>
      <c r="C75" s="2"/>
      <c r="D75" s="21"/>
      <c r="E75" s="4">
        <v>65</v>
      </c>
      <c r="F75" s="4">
        <v>49</v>
      </c>
      <c r="G75" s="4"/>
      <c r="H75" s="24">
        <f t="shared" si="2"/>
        <v>57</v>
      </c>
    </row>
    <row r="76" spans="1:8" x14ac:dyDescent="0.2">
      <c r="A76" s="11">
        <v>74</v>
      </c>
      <c r="B76" s="3" t="s">
        <v>99</v>
      </c>
      <c r="C76" s="4">
        <v>63</v>
      </c>
      <c r="D76" s="21">
        <v>60</v>
      </c>
      <c r="E76" s="4">
        <v>51</v>
      </c>
      <c r="F76" s="4"/>
      <c r="G76" s="2"/>
      <c r="H76" s="24">
        <f t="shared" si="2"/>
        <v>58</v>
      </c>
    </row>
    <row r="77" spans="1:8" x14ac:dyDescent="0.2">
      <c r="A77" s="11">
        <v>75</v>
      </c>
      <c r="B77" s="3" t="s">
        <v>113</v>
      </c>
      <c r="C77" s="2"/>
      <c r="D77" s="23"/>
      <c r="E77" s="4"/>
      <c r="F77" s="4">
        <v>58</v>
      </c>
      <c r="G77" s="4"/>
      <c r="H77" s="24">
        <f t="shared" si="2"/>
        <v>58</v>
      </c>
    </row>
    <row r="78" spans="1:8" x14ac:dyDescent="0.2">
      <c r="A78" s="11">
        <v>76</v>
      </c>
      <c r="B78" s="3" t="s">
        <v>71</v>
      </c>
      <c r="C78" s="4">
        <v>67</v>
      </c>
      <c r="D78" s="21">
        <v>62</v>
      </c>
      <c r="E78" s="4">
        <v>57</v>
      </c>
      <c r="F78" s="4">
        <v>47</v>
      </c>
      <c r="G78" s="4"/>
      <c r="H78" s="24">
        <f t="shared" si="2"/>
        <v>58.25</v>
      </c>
    </row>
    <row r="79" spans="1:8" x14ac:dyDescent="0.2">
      <c r="A79" s="11">
        <v>77</v>
      </c>
      <c r="B79" s="9" t="s">
        <v>44</v>
      </c>
      <c r="C79" s="4"/>
      <c r="D79" s="23">
        <v>61</v>
      </c>
      <c r="E79" s="4">
        <v>58</v>
      </c>
      <c r="F79" s="4"/>
      <c r="G79" s="4"/>
      <c r="H79" s="24">
        <f t="shared" si="2"/>
        <v>59.5</v>
      </c>
    </row>
    <row r="80" spans="1:8" x14ac:dyDescent="0.2">
      <c r="A80" s="11">
        <v>78</v>
      </c>
      <c r="B80" s="3" t="s">
        <v>105</v>
      </c>
      <c r="C80" s="2"/>
      <c r="D80" s="21"/>
      <c r="E80" s="4">
        <v>61</v>
      </c>
      <c r="F80" s="4"/>
      <c r="G80" s="4"/>
      <c r="H80" s="24">
        <f t="shared" si="2"/>
        <v>61</v>
      </c>
    </row>
    <row r="81" spans="1:8" x14ac:dyDescent="0.2">
      <c r="A81" s="11">
        <v>79</v>
      </c>
      <c r="B81" s="3" t="s">
        <v>66</v>
      </c>
      <c r="C81" s="4">
        <v>64</v>
      </c>
      <c r="D81" s="23">
        <v>68</v>
      </c>
      <c r="E81" s="4">
        <v>56</v>
      </c>
      <c r="F81" s="4"/>
      <c r="G81" s="4"/>
      <c r="H81" s="24">
        <f t="shared" si="2"/>
        <v>62.666666666666664</v>
      </c>
    </row>
    <row r="82" spans="1:8" x14ac:dyDescent="0.2">
      <c r="A82" s="11">
        <v>80</v>
      </c>
      <c r="B82" s="3" t="s">
        <v>81</v>
      </c>
      <c r="C82" s="4">
        <v>65</v>
      </c>
      <c r="D82" s="21">
        <v>71</v>
      </c>
      <c r="E82" s="4">
        <v>66</v>
      </c>
      <c r="F82" s="4">
        <v>51</v>
      </c>
      <c r="G82" s="4"/>
      <c r="H82" s="24">
        <f t="shared" si="2"/>
        <v>63.25</v>
      </c>
    </row>
    <row r="83" spans="1:8" x14ac:dyDescent="0.2">
      <c r="A83" s="11">
        <v>81</v>
      </c>
      <c r="B83" s="3" t="s">
        <v>14</v>
      </c>
      <c r="C83" s="4">
        <v>66</v>
      </c>
      <c r="D83" s="22">
        <v>67</v>
      </c>
      <c r="E83" s="4">
        <v>67</v>
      </c>
      <c r="F83" s="4">
        <v>53</v>
      </c>
      <c r="G83" s="4"/>
      <c r="H83" s="24">
        <f t="shared" si="2"/>
        <v>63.25</v>
      </c>
    </row>
    <row r="84" spans="1:8" x14ac:dyDescent="0.2">
      <c r="A84" s="11">
        <v>82</v>
      </c>
      <c r="B84" s="3" t="s">
        <v>45</v>
      </c>
      <c r="C84" s="4">
        <v>61</v>
      </c>
      <c r="D84" s="23">
        <v>70</v>
      </c>
      <c r="E84" s="4">
        <v>60</v>
      </c>
      <c r="F84" s="4"/>
      <c r="G84" s="4"/>
      <c r="H84" s="24">
        <f t="shared" si="2"/>
        <v>63.666666666666664</v>
      </c>
    </row>
    <row r="85" spans="1:8" x14ac:dyDescent="0.2">
      <c r="A85" s="11">
        <v>83</v>
      </c>
      <c r="B85" s="3" t="s">
        <v>106</v>
      </c>
      <c r="C85" s="2"/>
      <c r="D85" s="21"/>
      <c r="E85" s="4">
        <v>64</v>
      </c>
      <c r="F85" s="4"/>
      <c r="G85" s="4"/>
      <c r="H85" s="24">
        <f t="shared" si="2"/>
        <v>64</v>
      </c>
    </row>
    <row r="86" spans="1:8" x14ac:dyDescent="0.2">
      <c r="A86" s="11">
        <v>84</v>
      </c>
      <c r="B86" s="3" t="s">
        <v>64</v>
      </c>
      <c r="C86" s="4">
        <v>59</v>
      </c>
      <c r="D86" s="23">
        <v>73</v>
      </c>
      <c r="E86" s="4">
        <v>70</v>
      </c>
      <c r="F86" s="4">
        <v>56</v>
      </c>
      <c r="G86" s="4"/>
      <c r="H86" s="24">
        <f t="shared" si="2"/>
        <v>64.5</v>
      </c>
    </row>
    <row r="87" spans="1:8" x14ac:dyDescent="0.2">
      <c r="A87" s="11">
        <v>85</v>
      </c>
      <c r="B87" s="3" t="s">
        <v>89</v>
      </c>
      <c r="C87" s="4">
        <v>68</v>
      </c>
      <c r="D87" s="21">
        <v>69</v>
      </c>
      <c r="E87" s="4">
        <v>68</v>
      </c>
      <c r="F87" s="4">
        <v>54</v>
      </c>
      <c r="G87" s="2"/>
      <c r="H87" s="24">
        <f t="shared" si="2"/>
        <v>64.75</v>
      </c>
    </row>
    <row r="88" spans="1:8" x14ac:dyDescent="0.2">
      <c r="A88" s="11">
        <v>86</v>
      </c>
      <c r="B88" s="3" t="s">
        <v>70</v>
      </c>
      <c r="C88" s="4">
        <v>69</v>
      </c>
      <c r="D88" s="22">
        <v>66</v>
      </c>
      <c r="E88" s="2">
        <v>71</v>
      </c>
      <c r="F88" s="4">
        <v>55</v>
      </c>
      <c r="G88" s="4"/>
      <c r="H88" s="24">
        <f t="shared" si="2"/>
        <v>65.25</v>
      </c>
    </row>
    <row r="89" spans="1:8" x14ac:dyDescent="0.2">
      <c r="A89" s="11">
        <v>87</v>
      </c>
      <c r="B89" s="3" t="s">
        <v>109</v>
      </c>
      <c r="C89" s="2"/>
      <c r="D89" s="21"/>
      <c r="E89" s="4">
        <v>74</v>
      </c>
      <c r="F89" s="4">
        <v>59</v>
      </c>
      <c r="G89" s="4"/>
      <c r="H89" s="24">
        <f t="shared" si="2"/>
        <v>66.5</v>
      </c>
    </row>
    <row r="90" spans="1:8" x14ac:dyDescent="0.2">
      <c r="A90" s="11">
        <v>88</v>
      </c>
      <c r="B90" s="3" t="s">
        <v>92</v>
      </c>
      <c r="C90" s="4">
        <v>72</v>
      </c>
      <c r="D90" s="23">
        <v>72</v>
      </c>
      <c r="E90" s="4">
        <v>59</v>
      </c>
      <c r="F90" s="4"/>
      <c r="G90" s="4"/>
      <c r="H90" s="24">
        <f t="shared" si="2"/>
        <v>67.666666666666671</v>
      </c>
    </row>
    <row r="91" spans="1:8" x14ac:dyDescent="0.2">
      <c r="A91" s="11">
        <v>89</v>
      </c>
      <c r="B91" s="3" t="s">
        <v>79</v>
      </c>
      <c r="C91" s="4">
        <v>70</v>
      </c>
      <c r="D91" s="21">
        <v>75</v>
      </c>
      <c r="E91" s="4">
        <v>62</v>
      </c>
      <c r="F91" s="4"/>
      <c r="G91" s="4"/>
      <c r="H91" s="24">
        <f t="shared" si="2"/>
        <v>69</v>
      </c>
    </row>
    <row r="92" spans="1:8" x14ac:dyDescent="0.2">
      <c r="A92" s="11">
        <v>90</v>
      </c>
      <c r="B92" s="3" t="s">
        <v>68</v>
      </c>
      <c r="C92" s="4">
        <v>74</v>
      </c>
      <c r="D92" s="21">
        <v>76</v>
      </c>
      <c r="E92" s="4">
        <v>69</v>
      </c>
      <c r="F92" s="2">
        <v>57</v>
      </c>
      <c r="G92" s="4"/>
      <c r="H92" s="24">
        <f t="shared" si="2"/>
        <v>69</v>
      </c>
    </row>
    <row r="93" spans="1:8" x14ac:dyDescent="0.2">
      <c r="A93" s="11">
        <v>91</v>
      </c>
      <c r="B93" s="8" t="s">
        <v>69</v>
      </c>
      <c r="C93" s="4"/>
      <c r="D93" s="21">
        <v>77</v>
      </c>
      <c r="E93" s="4">
        <v>63</v>
      </c>
      <c r="F93" s="4"/>
      <c r="G93" s="4"/>
      <c r="H93" s="24">
        <f t="shared" si="2"/>
        <v>70</v>
      </c>
    </row>
    <row r="94" spans="1:8" x14ac:dyDescent="0.2">
      <c r="A94" s="11">
        <v>92</v>
      </c>
      <c r="B94" s="8" t="s">
        <v>72</v>
      </c>
      <c r="C94" s="4"/>
      <c r="D94" s="23">
        <v>79</v>
      </c>
      <c r="E94" s="4">
        <v>73</v>
      </c>
      <c r="F94" s="4">
        <v>60</v>
      </c>
      <c r="G94" s="4"/>
      <c r="H94" s="24">
        <f t="shared" si="2"/>
        <v>70.666666666666671</v>
      </c>
    </row>
    <row r="95" spans="1:8" x14ac:dyDescent="0.2">
      <c r="A95" s="11">
        <v>93</v>
      </c>
      <c r="B95" s="8" t="s">
        <v>97</v>
      </c>
      <c r="C95" s="4"/>
      <c r="D95" s="21">
        <v>78</v>
      </c>
      <c r="E95" s="4"/>
      <c r="F95" s="4">
        <v>64</v>
      </c>
      <c r="G95" s="2"/>
      <c r="H95" s="24">
        <f t="shared" si="2"/>
        <v>71</v>
      </c>
    </row>
    <row r="96" spans="1:8" x14ac:dyDescent="0.2">
      <c r="A96" s="11">
        <v>94</v>
      </c>
      <c r="B96" s="3" t="s">
        <v>108</v>
      </c>
      <c r="C96" s="2"/>
      <c r="D96" s="21"/>
      <c r="E96" s="4">
        <v>72</v>
      </c>
      <c r="F96" s="4"/>
      <c r="G96" s="4"/>
      <c r="H96" s="24">
        <f t="shared" si="2"/>
        <v>72</v>
      </c>
    </row>
    <row r="97" spans="1:8" x14ac:dyDescent="0.2">
      <c r="A97" s="11">
        <v>95</v>
      </c>
      <c r="B97" s="3" t="s">
        <v>90</v>
      </c>
      <c r="C97" s="4">
        <v>71</v>
      </c>
      <c r="D97" s="21">
        <v>80</v>
      </c>
      <c r="E97" s="4">
        <v>77</v>
      </c>
      <c r="F97" s="4">
        <v>63</v>
      </c>
      <c r="G97" s="4"/>
      <c r="H97" s="24">
        <f t="shared" si="2"/>
        <v>72.75</v>
      </c>
    </row>
    <row r="98" spans="1:8" x14ac:dyDescent="0.2">
      <c r="A98" s="11">
        <v>96</v>
      </c>
      <c r="B98" s="8" t="s">
        <v>110</v>
      </c>
      <c r="C98" s="4"/>
      <c r="D98" s="21">
        <v>84</v>
      </c>
      <c r="E98" s="4">
        <v>75</v>
      </c>
      <c r="F98" s="4">
        <v>61</v>
      </c>
      <c r="G98" s="4"/>
      <c r="H98" s="24">
        <f t="shared" si="2"/>
        <v>73.333333333333329</v>
      </c>
    </row>
    <row r="99" spans="1:8" x14ac:dyDescent="0.2">
      <c r="A99" s="11">
        <v>97</v>
      </c>
      <c r="B99" s="3" t="s">
        <v>95</v>
      </c>
      <c r="C99" s="4">
        <v>77</v>
      </c>
      <c r="D99" s="21"/>
      <c r="E99" s="4">
        <v>79</v>
      </c>
      <c r="F99" s="4">
        <v>65</v>
      </c>
      <c r="G99" s="4"/>
      <c r="H99" s="24">
        <f t="shared" ref="H99:H106" si="3">AVERAGE(C99:F99)</f>
        <v>73.666666666666671</v>
      </c>
    </row>
    <row r="100" spans="1:8" x14ac:dyDescent="0.2">
      <c r="A100" s="11">
        <v>98</v>
      </c>
      <c r="B100" s="3" t="s">
        <v>93</v>
      </c>
      <c r="C100" s="4">
        <v>75</v>
      </c>
      <c r="D100" s="21">
        <v>83</v>
      </c>
      <c r="E100" s="4">
        <v>76</v>
      </c>
      <c r="F100" s="4">
        <v>62</v>
      </c>
      <c r="G100" s="4"/>
      <c r="H100" s="24">
        <f t="shared" si="3"/>
        <v>74</v>
      </c>
    </row>
    <row r="101" spans="1:8" x14ac:dyDescent="0.2">
      <c r="A101" s="11">
        <v>99</v>
      </c>
      <c r="B101" s="8" t="s">
        <v>67</v>
      </c>
      <c r="C101" s="4"/>
      <c r="D101" s="21">
        <v>74</v>
      </c>
      <c r="E101" s="4"/>
      <c r="F101" s="4"/>
      <c r="G101" s="4"/>
      <c r="H101" s="24">
        <f t="shared" si="3"/>
        <v>74</v>
      </c>
    </row>
    <row r="102" spans="1:8" x14ac:dyDescent="0.2">
      <c r="A102" s="11">
        <v>100</v>
      </c>
      <c r="B102" s="3" t="s">
        <v>91</v>
      </c>
      <c r="C102" s="4">
        <v>73</v>
      </c>
      <c r="D102" s="23">
        <v>86</v>
      </c>
      <c r="E102" s="4">
        <v>78</v>
      </c>
      <c r="F102" s="4"/>
      <c r="G102" s="4"/>
      <c r="H102" s="24">
        <f t="shared" si="3"/>
        <v>79</v>
      </c>
    </row>
    <row r="103" spans="1:8" x14ac:dyDescent="0.2">
      <c r="A103" s="11">
        <v>101</v>
      </c>
      <c r="B103" s="3" t="s">
        <v>111</v>
      </c>
      <c r="C103" s="2"/>
      <c r="D103" s="21"/>
      <c r="E103" s="4">
        <v>80</v>
      </c>
      <c r="F103" s="4"/>
      <c r="G103" s="4"/>
      <c r="H103" s="24">
        <f t="shared" si="3"/>
        <v>80</v>
      </c>
    </row>
    <row r="104" spans="1:8" x14ac:dyDescent="0.2">
      <c r="A104" s="11">
        <v>102</v>
      </c>
      <c r="B104" s="3" t="s">
        <v>94</v>
      </c>
      <c r="C104" s="4">
        <v>76</v>
      </c>
      <c r="D104" s="21">
        <v>85</v>
      </c>
      <c r="E104" s="4"/>
      <c r="F104" s="4"/>
      <c r="G104" s="4"/>
      <c r="H104" s="24">
        <f t="shared" si="3"/>
        <v>80.5</v>
      </c>
    </row>
    <row r="105" spans="1:8" x14ac:dyDescent="0.2">
      <c r="A105" s="11">
        <v>103</v>
      </c>
      <c r="B105" s="8" t="s">
        <v>98</v>
      </c>
      <c r="C105" s="4"/>
      <c r="D105" s="21">
        <v>81</v>
      </c>
      <c r="E105" s="4"/>
      <c r="F105" s="4"/>
      <c r="G105" s="4"/>
      <c r="H105" s="24">
        <f t="shared" si="3"/>
        <v>81</v>
      </c>
    </row>
    <row r="106" spans="1:8" x14ac:dyDescent="0.2">
      <c r="A106" s="11">
        <v>104</v>
      </c>
      <c r="B106" s="3" t="s">
        <v>100</v>
      </c>
      <c r="C106" s="4"/>
      <c r="D106" s="21">
        <v>82</v>
      </c>
      <c r="E106" s="4"/>
      <c r="F106" s="4"/>
      <c r="G106" s="4"/>
      <c r="H106" s="24">
        <f t="shared" si="3"/>
        <v>82</v>
      </c>
    </row>
    <row r="107" spans="1:8" x14ac:dyDescent="0.2">
      <c r="A107" s="11"/>
      <c r="B107" s="3"/>
      <c r="C107" s="2"/>
      <c r="D107" s="21"/>
      <c r="E107" s="4"/>
      <c r="F107" s="4"/>
      <c r="G107" s="4"/>
      <c r="H107" s="24"/>
    </row>
    <row r="108" spans="1:8" x14ac:dyDescent="0.2">
      <c r="A108" s="11"/>
      <c r="B108" s="3"/>
      <c r="C108" s="2"/>
      <c r="D108" s="21"/>
      <c r="E108" s="4"/>
      <c r="F108" s="4"/>
      <c r="G108" s="2"/>
      <c r="H108" s="24"/>
    </row>
    <row r="109" spans="1:8" x14ac:dyDescent="0.2">
      <c r="A109" s="11"/>
      <c r="B109" s="3"/>
      <c r="C109" s="2"/>
      <c r="D109" s="21"/>
      <c r="E109" s="4"/>
      <c r="F109" s="4"/>
      <c r="G109" s="4"/>
      <c r="H109" s="24"/>
    </row>
    <row r="110" spans="1:8" x14ac:dyDescent="0.2">
      <c r="A110" s="11"/>
      <c r="B110" s="3"/>
      <c r="C110" s="2"/>
      <c r="D110" s="21"/>
      <c r="E110" s="4"/>
      <c r="F110" s="4"/>
      <c r="G110" s="4"/>
      <c r="H110" s="24"/>
    </row>
    <row r="111" spans="1:8" x14ac:dyDescent="0.2">
      <c r="A111" s="11"/>
      <c r="B111" s="3"/>
      <c r="C111" s="2"/>
      <c r="D111" s="21"/>
      <c r="E111" s="4"/>
      <c r="F111" s="2"/>
      <c r="G111" s="4"/>
      <c r="H111" s="24"/>
    </row>
    <row r="112" spans="1:8" x14ac:dyDescent="0.2">
      <c r="A112" s="11"/>
      <c r="B112" s="3"/>
      <c r="C112" s="2"/>
      <c r="D112" s="21"/>
      <c r="E112" s="4"/>
      <c r="F112" s="4"/>
      <c r="G112" s="4"/>
      <c r="H112" s="24"/>
    </row>
    <row r="113" spans="1:8" x14ac:dyDescent="0.2">
      <c r="A113" s="11"/>
      <c r="B113" s="3"/>
      <c r="C113" s="4"/>
      <c r="D113" s="21"/>
      <c r="E113" s="4"/>
      <c r="F113" s="4"/>
      <c r="G113" s="4"/>
      <c r="H113" s="24"/>
    </row>
    <row r="114" spans="1:8" x14ac:dyDescent="0.2">
      <c r="A114" s="11"/>
      <c r="B114" s="3"/>
      <c r="C114" s="4"/>
      <c r="D114" s="21"/>
      <c r="E114" s="4"/>
      <c r="F114" s="4"/>
      <c r="G114" s="4"/>
      <c r="H114" s="24"/>
    </row>
    <row r="115" spans="1:8" x14ac:dyDescent="0.2">
      <c r="A115" s="11"/>
      <c r="B115" s="3"/>
      <c r="C115" s="2"/>
      <c r="D115" s="21"/>
      <c r="E115" s="4"/>
      <c r="F115" s="4"/>
      <c r="G115" s="4"/>
      <c r="H115" s="24"/>
    </row>
    <row r="116" spans="1:8" x14ac:dyDescent="0.2">
      <c r="A116" s="11"/>
      <c r="B116" s="3"/>
      <c r="C116" s="2"/>
      <c r="D116" s="21"/>
      <c r="E116" s="4"/>
      <c r="F116" s="4"/>
      <c r="G116" s="4"/>
      <c r="H116" s="24"/>
    </row>
    <row r="117" spans="1:8" x14ac:dyDescent="0.2">
      <c r="A117" s="11"/>
      <c r="B117" s="3"/>
      <c r="C117" s="2"/>
      <c r="D117" s="21"/>
      <c r="E117" s="4"/>
      <c r="F117" s="4"/>
      <c r="G117" s="4"/>
      <c r="H117" s="24"/>
    </row>
    <row r="118" spans="1:8" x14ac:dyDescent="0.2">
      <c r="A118" s="11"/>
      <c r="B118" s="3"/>
      <c r="C118" s="2"/>
      <c r="D118" s="21"/>
      <c r="E118" s="4"/>
      <c r="F118" s="4"/>
      <c r="G118" s="4"/>
      <c r="H118" s="24"/>
    </row>
    <row r="119" spans="1:8" x14ac:dyDescent="0.2">
      <c r="A119" s="11"/>
      <c r="B119" s="3"/>
      <c r="C119" s="2"/>
      <c r="D119" s="21"/>
      <c r="E119" s="4"/>
      <c r="F119" s="4"/>
      <c r="G119" s="4"/>
      <c r="H119" s="24"/>
    </row>
    <row r="120" spans="1:8" x14ac:dyDescent="0.2">
      <c r="A120" s="11"/>
      <c r="B120" s="3"/>
      <c r="C120" s="2"/>
      <c r="D120" s="21"/>
      <c r="E120" s="4"/>
      <c r="F120" s="4"/>
      <c r="G120" s="4"/>
      <c r="H120" s="24"/>
    </row>
    <row r="121" spans="1:8" x14ac:dyDescent="0.2">
      <c r="A121" s="11"/>
      <c r="B121" s="3"/>
      <c r="C121" s="2"/>
      <c r="D121" s="21"/>
      <c r="E121" s="4"/>
      <c r="F121" s="4"/>
      <c r="G121" s="4"/>
      <c r="H121" s="24"/>
    </row>
    <row r="122" spans="1:8" x14ac:dyDescent="0.2">
      <c r="A122" s="11"/>
      <c r="B122" s="3"/>
      <c r="C122" s="4"/>
      <c r="D122" s="21"/>
      <c r="E122" s="4"/>
      <c r="F122" s="4"/>
      <c r="G122" s="4"/>
      <c r="H122" s="24"/>
    </row>
    <row r="123" spans="1:8" x14ac:dyDescent="0.2">
      <c r="A123" s="11"/>
      <c r="B123" s="3"/>
      <c r="C123" s="4"/>
      <c r="D123" s="21"/>
      <c r="E123" s="4"/>
      <c r="F123" s="4"/>
      <c r="G123" s="4"/>
      <c r="H123" s="24"/>
    </row>
    <row r="124" spans="1:8" x14ac:dyDescent="0.2">
      <c r="A124" s="11"/>
      <c r="B124" s="3"/>
      <c r="C124" s="2"/>
      <c r="D124" s="21"/>
      <c r="E124" s="4"/>
      <c r="F124" s="4"/>
      <c r="G124" s="4"/>
      <c r="H124" s="24"/>
    </row>
    <row r="125" spans="1:8" x14ac:dyDescent="0.2">
      <c r="A125" s="11"/>
      <c r="B125" s="3"/>
      <c r="C125" s="4"/>
      <c r="D125" s="21"/>
      <c r="E125" s="4"/>
      <c r="F125" s="4"/>
      <c r="G125" s="4"/>
      <c r="H125" s="24"/>
    </row>
    <row r="126" spans="1:8" x14ac:dyDescent="0.2">
      <c r="A126" s="11"/>
      <c r="B126" s="3"/>
      <c r="C126" s="2"/>
      <c r="D126" s="21"/>
      <c r="E126" s="4"/>
      <c r="F126" s="4"/>
      <c r="G126" s="4"/>
      <c r="H126" s="24"/>
    </row>
    <row r="127" spans="1:8" x14ac:dyDescent="0.2">
      <c r="A127" s="11"/>
      <c r="B127" s="3"/>
      <c r="C127" s="4"/>
      <c r="D127" s="21"/>
      <c r="E127" s="4"/>
      <c r="F127" s="4"/>
      <c r="G127" s="4"/>
      <c r="H127" s="24"/>
    </row>
    <row r="128" spans="1:8" x14ac:dyDescent="0.2">
      <c r="A128" s="11"/>
      <c r="B128" s="3"/>
      <c r="C128" s="4"/>
      <c r="D128" s="21"/>
      <c r="E128" s="4"/>
      <c r="F128" s="4"/>
      <c r="G128" s="4"/>
      <c r="H128" s="24"/>
    </row>
    <row r="129" spans="1:8" x14ac:dyDescent="0.2">
      <c r="A129" s="6"/>
      <c r="B129" s="9"/>
      <c r="C129" s="10"/>
      <c r="D129" s="10"/>
      <c r="E129" s="10"/>
      <c r="F129" s="10"/>
      <c r="G129" s="10"/>
      <c r="H129" s="10"/>
    </row>
    <row r="130" spans="1:8" x14ac:dyDescent="0.2">
      <c r="A130" s="6"/>
      <c r="B130" s="9"/>
      <c r="C130" s="10"/>
      <c r="D130" s="10"/>
      <c r="E130" s="10"/>
      <c r="F130" s="10"/>
      <c r="G130" s="10"/>
      <c r="H130" s="10"/>
    </row>
    <row r="131" spans="1:8" x14ac:dyDescent="0.2">
      <c r="A131" s="6"/>
      <c r="B131" s="9"/>
      <c r="C131" s="10"/>
      <c r="D131" s="10"/>
      <c r="E131" s="10"/>
      <c r="F131" s="10"/>
      <c r="G131" s="10"/>
      <c r="H131" s="10"/>
    </row>
    <row r="132" spans="1:8" x14ac:dyDescent="0.2">
      <c r="A132" s="6"/>
      <c r="B132" s="9"/>
      <c r="C132" s="10"/>
      <c r="D132" s="10"/>
      <c r="E132" s="10"/>
      <c r="F132" s="10"/>
      <c r="G132" s="10"/>
      <c r="H132" s="10"/>
    </row>
    <row r="133" spans="1:8" x14ac:dyDescent="0.2">
      <c r="A133" s="6"/>
      <c r="B133" s="9"/>
      <c r="C133" s="10"/>
      <c r="D133" s="10"/>
      <c r="E133" s="10"/>
      <c r="F133" s="10"/>
      <c r="G133" s="10"/>
      <c r="H133" s="10"/>
    </row>
    <row r="134" spans="1:8" x14ac:dyDescent="0.2">
      <c r="A134" s="6"/>
      <c r="B134" s="9"/>
      <c r="C134" s="10"/>
      <c r="D134" s="10"/>
      <c r="E134" s="10"/>
      <c r="F134" s="10"/>
      <c r="G134" s="10"/>
      <c r="H134" s="10"/>
    </row>
    <row r="135" spans="1:8" x14ac:dyDescent="0.2">
      <c r="A135" s="6"/>
      <c r="B135" s="9"/>
      <c r="C135" s="10"/>
      <c r="D135" s="10"/>
      <c r="E135" s="10"/>
      <c r="F135" s="10"/>
      <c r="G135" s="10"/>
      <c r="H135" s="10"/>
    </row>
    <row r="136" spans="1:8" x14ac:dyDescent="0.2">
      <c r="A136" s="6"/>
      <c r="B136" s="9"/>
      <c r="C136" s="10"/>
      <c r="D136" s="10"/>
      <c r="E136" s="10"/>
      <c r="F136" s="10"/>
      <c r="G136" s="10"/>
      <c r="H136" s="10"/>
    </row>
    <row r="137" spans="1:8" x14ac:dyDescent="0.2">
      <c r="A137" s="6"/>
      <c r="B137" s="9"/>
      <c r="C137" s="10"/>
      <c r="D137" s="10"/>
      <c r="E137" s="10"/>
      <c r="F137" s="10"/>
      <c r="G137" s="10"/>
      <c r="H137" s="10"/>
    </row>
    <row r="138" spans="1:8" x14ac:dyDescent="0.2">
      <c r="A138" s="6"/>
      <c r="B138" s="9"/>
      <c r="C138" s="10"/>
      <c r="D138" s="10"/>
      <c r="E138" s="10"/>
      <c r="F138" s="10"/>
      <c r="G138" s="10"/>
      <c r="H138" s="10"/>
    </row>
    <row r="139" spans="1:8" x14ac:dyDescent="0.2">
      <c r="A139" s="6"/>
      <c r="B139" s="9"/>
      <c r="C139" s="10"/>
      <c r="D139" s="10"/>
      <c r="E139" s="10"/>
      <c r="F139" s="10"/>
      <c r="G139" s="10"/>
      <c r="H139" s="10"/>
    </row>
    <row r="140" spans="1:8" x14ac:dyDescent="0.2">
      <c r="A140" s="6"/>
      <c r="B140" s="9"/>
      <c r="C140" s="10"/>
      <c r="D140" s="10"/>
      <c r="E140" s="10"/>
      <c r="F140" s="10"/>
      <c r="G140" s="10"/>
      <c r="H140" s="10"/>
    </row>
    <row r="141" spans="1:8" x14ac:dyDescent="0.2">
      <c r="A141" s="6"/>
      <c r="B141" s="9"/>
      <c r="C141" s="10"/>
      <c r="D141" s="10"/>
      <c r="E141" s="10"/>
      <c r="F141" s="10"/>
      <c r="G141" s="10"/>
      <c r="H141" s="10"/>
    </row>
    <row r="142" spans="1:8" x14ac:dyDescent="0.2">
      <c r="A142" s="6"/>
      <c r="B142" s="9"/>
      <c r="C142" s="10"/>
      <c r="D142" s="10"/>
      <c r="E142" s="10"/>
      <c r="F142" s="10"/>
      <c r="G142" s="10"/>
      <c r="H142" s="10"/>
    </row>
    <row r="143" spans="1:8" x14ac:dyDescent="0.2">
      <c r="A143" s="6"/>
      <c r="B143" s="9"/>
      <c r="C143" s="10"/>
      <c r="D143" s="10"/>
      <c r="E143" s="10"/>
      <c r="F143" s="10"/>
      <c r="G143" s="10"/>
      <c r="H143" s="10"/>
    </row>
    <row r="144" spans="1:8" x14ac:dyDescent="0.2">
      <c r="A144" s="6"/>
      <c r="B144" s="9"/>
      <c r="C144" s="10"/>
      <c r="D144" s="10"/>
      <c r="E144" s="10"/>
      <c r="F144" s="10"/>
      <c r="G144" s="10"/>
      <c r="H144" s="10"/>
    </row>
    <row r="145" spans="1:8" x14ac:dyDescent="0.2">
      <c r="A145" s="6"/>
      <c r="B145" s="9"/>
      <c r="C145" s="10"/>
      <c r="D145" s="10"/>
      <c r="E145" s="10"/>
      <c r="F145" s="10"/>
      <c r="G145" s="10"/>
      <c r="H145" s="10"/>
    </row>
    <row r="146" spans="1:8" x14ac:dyDescent="0.2">
      <c r="A146" s="6"/>
      <c r="B146" s="9"/>
      <c r="C146" s="10"/>
      <c r="D146" s="10"/>
      <c r="E146" s="10"/>
      <c r="F146" s="10"/>
      <c r="G146" s="10"/>
      <c r="H146" s="10"/>
    </row>
    <row r="147" spans="1:8" x14ac:dyDescent="0.2">
      <c r="A147" s="6"/>
      <c r="B147" s="9"/>
      <c r="C147" s="10"/>
      <c r="D147" s="10"/>
      <c r="E147" s="10"/>
      <c r="F147" s="10"/>
      <c r="G147" s="10"/>
      <c r="H147" s="10"/>
    </row>
    <row r="148" spans="1:8" x14ac:dyDescent="0.2">
      <c r="A148" s="6"/>
      <c r="B148" s="9"/>
      <c r="C148" s="10"/>
      <c r="D148" s="10"/>
      <c r="E148" s="10"/>
      <c r="F148" s="10"/>
      <c r="G148" s="10"/>
      <c r="H148" s="10"/>
    </row>
    <row r="149" spans="1:8" x14ac:dyDescent="0.2">
      <c r="A149" s="6"/>
      <c r="B149" s="9"/>
      <c r="C149" s="10"/>
      <c r="D149" s="10"/>
      <c r="E149" s="10"/>
      <c r="F149" s="10"/>
      <c r="G149" s="10"/>
      <c r="H149" s="10"/>
    </row>
    <row r="150" spans="1:8" x14ac:dyDescent="0.2">
      <c r="A150" s="6"/>
      <c r="B150" s="9"/>
      <c r="C150" s="10"/>
      <c r="D150" s="10"/>
      <c r="E150" s="10"/>
      <c r="F150" s="10"/>
      <c r="G150" s="10"/>
      <c r="H150" s="10"/>
    </row>
    <row r="151" spans="1:8" x14ac:dyDescent="0.2">
      <c r="A151" s="6"/>
      <c r="B151" s="9"/>
      <c r="C151" s="10"/>
      <c r="D151" s="10"/>
      <c r="E151" s="10"/>
      <c r="F151" s="10"/>
      <c r="G151" s="10"/>
      <c r="H151" s="10"/>
    </row>
    <row r="152" spans="1:8" x14ac:dyDescent="0.2">
      <c r="A152" s="6"/>
      <c r="B152" s="9"/>
      <c r="C152" s="10"/>
      <c r="D152" s="10"/>
      <c r="E152" s="10"/>
      <c r="F152" s="10"/>
      <c r="G152" s="10"/>
      <c r="H152" s="10"/>
    </row>
    <row r="153" spans="1:8" x14ac:dyDescent="0.2">
      <c r="A153" s="6"/>
      <c r="B153" s="9"/>
      <c r="C153" s="10"/>
      <c r="D153" s="10"/>
      <c r="E153" s="10"/>
      <c r="F153" s="10"/>
      <c r="G153" s="10"/>
      <c r="H153" s="10"/>
    </row>
    <row r="154" spans="1:8" x14ac:dyDescent="0.2">
      <c r="A154" s="6"/>
      <c r="B154" s="9"/>
      <c r="C154" s="10"/>
      <c r="D154" s="10"/>
      <c r="E154" s="10"/>
      <c r="F154" s="10"/>
      <c r="G154" s="10"/>
      <c r="H154" s="10"/>
    </row>
    <row r="155" spans="1:8" x14ac:dyDescent="0.2">
      <c r="A155" s="6"/>
      <c r="B155" s="9"/>
      <c r="C155" s="10"/>
      <c r="D155" s="10"/>
      <c r="E155" s="10"/>
      <c r="F155" s="10"/>
      <c r="G155" s="10"/>
      <c r="H155" s="10"/>
    </row>
    <row r="156" spans="1:8" x14ac:dyDescent="0.2">
      <c r="A156" s="6"/>
      <c r="B156" s="9"/>
      <c r="C156" s="10"/>
      <c r="D156" s="10"/>
      <c r="E156" s="10"/>
      <c r="F156" s="10"/>
      <c r="G156" s="10"/>
      <c r="H156" s="10"/>
    </row>
    <row r="157" spans="1:8" x14ac:dyDescent="0.2">
      <c r="A157" s="6"/>
      <c r="B157" s="9"/>
      <c r="C157" s="10"/>
      <c r="D157" s="10"/>
      <c r="E157" s="10"/>
      <c r="F157" s="10"/>
      <c r="G157" s="10"/>
      <c r="H157" s="10"/>
    </row>
    <row r="158" spans="1:8" x14ac:dyDescent="0.2">
      <c r="A158" s="13">
        <v>62</v>
      </c>
    </row>
    <row r="159" spans="1:8" x14ac:dyDescent="0.2">
      <c r="A159" s="13">
        <v>63</v>
      </c>
    </row>
    <row r="160" spans="1:8" x14ac:dyDescent="0.2">
      <c r="A160" s="13">
        <v>64</v>
      </c>
    </row>
    <row r="161" spans="1:1" x14ac:dyDescent="0.2">
      <c r="A161" s="13">
        <v>65</v>
      </c>
    </row>
    <row r="162" spans="1:1" x14ac:dyDescent="0.2">
      <c r="A162" s="13">
        <v>66</v>
      </c>
    </row>
    <row r="163" spans="1:1" x14ac:dyDescent="0.2">
      <c r="A163" s="13">
        <v>67</v>
      </c>
    </row>
    <row r="164" spans="1:1" x14ac:dyDescent="0.2">
      <c r="A164" s="13">
        <v>68</v>
      </c>
    </row>
    <row r="165" spans="1:1" x14ac:dyDescent="0.2">
      <c r="A165" s="13">
        <v>69</v>
      </c>
    </row>
    <row r="166" spans="1:1" x14ac:dyDescent="0.2">
      <c r="A166" s="13">
        <v>70</v>
      </c>
    </row>
    <row r="167" spans="1:1" x14ac:dyDescent="0.2">
      <c r="A167" s="13">
        <v>71</v>
      </c>
    </row>
    <row r="168" spans="1:1" x14ac:dyDescent="0.2">
      <c r="A168" s="13">
        <v>72</v>
      </c>
    </row>
    <row r="169" spans="1:1" x14ac:dyDescent="0.2">
      <c r="A169" s="13">
        <v>73</v>
      </c>
    </row>
    <row r="170" spans="1:1" x14ac:dyDescent="0.2">
      <c r="A170" s="13">
        <v>74</v>
      </c>
    </row>
    <row r="171" spans="1:1" x14ac:dyDescent="0.2">
      <c r="A171" s="13">
        <v>75</v>
      </c>
    </row>
    <row r="172" spans="1:1" x14ac:dyDescent="0.2">
      <c r="A172" s="13">
        <v>76</v>
      </c>
    </row>
    <row r="173" spans="1:1" x14ac:dyDescent="0.2">
      <c r="A173" s="13">
        <v>77</v>
      </c>
    </row>
  </sheetData>
  <sortState ref="B3:H106">
    <sortCondition ref="H3:H106"/>
  </sortState>
  <printOptions horizontalCentered="1"/>
  <pageMargins left="0.25" right="0.25" top="0.75" bottom="0.75" header="0.3" footer="0.3"/>
  <pageSetup paperSize="9" orientation="portrait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dle součtu po šktnutí</vt:lpstr>
      <vt:lpstr>dle průměru</vt:lpstr>
      <vt:lpstr>'dle průměru'!Oblast_tisku</vt:lpstr>
      <vt:lpstr>'dle součtu po šktnutí'!Oblast_tisku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Čopian</dc:creator>
  <cp:lastModifiedBy>Josef</cp:lastModifiedBy>
  <cp:lastPrinted>2018-06-04T21:24:39Z</cp:lastPrinted>
  <dcterms:created xsi:type="dcterms:W3CDTF">2001-06-02T16:53:42Z</dcterms:created>
  <dcterms:modified xsi:type="dcterms:W3CDTF">2018-06-12T12:45:17Z</dcterms:modified>
</cp:coreProperties>
</file>