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8205" tabRatio="693" activeTab="2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  <sheet name="nejmladší žáci" sheetId="7" r:id="rId7"/>
    <sheet name="nejmladší žákyně" sheetId="8" r:id="rId8"/>
  </sheets>
  <definedNames>
    <definedName name="_xlnm._FilterDatabase" localSheetId="0" hidden="1">dorostenci!$A$3:$E$76</definedName>
    <definedName name="_xlnm._FilterDatabase" localSheetId="1" hidden="1">dorostenky!$A$3:$E$30</definedName>
    <definedName name="_xlnm._FilterDatabase" localSheetId="4" hidden="1">'mladší žáci'!$A$3:$E$77</definedName>
    <definedName name="_xlnm._FilterDatabase" localSheetId="5" hidden="1">'mladší žákyně'!$A$3:$E$11</definedName>
    <definedName name="_xlnm._FilterDatabase" localSheetId="6" hidden="1">'nejmladší žáci'!$A$3:$E$52</definedName>
    <definedName name="_xlnm._FilterDatabase" localSheetId="7" hidden="1">'nejmladší žákyně'!$A$3:$E$29</definedName>
    <definedName name="_xlnm._FilterDatabase" localSheetId="2" hidden="1">'starší žáci'!$A$3:$E$88</definedName>
    <definedName name="_xlnm._FilterDatabase" localSheetId="3" hidden="1">'starší žákyně'!$A$3:$E$34</definedName>
  </definedNames>
  <calcPr calcId="145621"/>
</workbook>
</file>

<file path=xl/calcChain.xml><?xml version="1.0" encoding="utf-8"?>
<calcChain xmlns="http://schemas.openxmlformats.org/spreadsheetml/2006/main">
  <c r="M75" i="3" l="1"/>
  <c r="M76" i="3"/>
  <c r="M77" i="3"/>
  <c r="M63" i="3"/>
  <c r="M64" i="3"/>
  <c r="M78" i="3"/>
  <c r="M14" i="3"/>
  <c r="M28" i="3"/>
  <c r="M44" i="3"/>
  <c r="M29" i="4"/>
  <c r="M30" i="4"/>
  <c r="M31" i="4"/>
  <c r="M41" i="7" l="1"/>
  <c r="M50" i="7"/>
  <c r="M51" i="7"/>
  <c r="M52" i="7"/>
  <c r="M42" i="7"/>
  <c r="M26" i="7"/>
  <c r="M27" i="7"/>
  <c r="M33" i="3" l="1"/>
  <c r="M43" i="3"/>
  <c r="M54" i="3"/>
  <c r="M67" i="3"/>
  <c r="M68" i="3"/>
  <c r="M36" i="3"/>
  <c r="M38" i="3"/>
  <c r="M27" i="4"/>
  <c r="M26" i="4"/>
  <c r="M20" i="4"/>
  <c r="M47" i="7"/>
  <c r="M39" i="7"/>
  <c r="M48" i="7"/>
  <c r="M49" i="7"/>
  <c r="M40" i="7"/>
  <c r="M33" i="7"/>
  <c r="M67" i="5" l="1"/>
  <c r="M58" i="5"/>
  <c r="M59" i="5"/>
  <c r="M68" i="5"/>
  <c r="M60" i="5"/>
  <c r="M61" i="5"/>
  <c r="M44" i="5"/>
  <c r="M69" i="5"/>
  <c r="M70" i="5"/>
  <c r="M71" i="5"/>
  <c r="M15" i="5"/>
  <c r="M35" i="5"/>
  <c r="M24" i="5"/>
  <c r="M38" i="5"/>
  <c r="M34" i="5"/>
  <c r="M25" i="5"/>
  <c r="M32" i="5"/>
  <c r="M26" i="5"/>
  <c r="M45" i="1"/>
  <c r="M50" i="1"/>
  <c r="M30" i="6"/>
  <c r="M31" i="6"/>
  <c r="M34" i="3" l="1"/>
  <c r="M48" i="3"/>
  <c r="M49" i="3"/>
  <c r="M59" i="3"/>
  <c r="M72" i="3"/>
  <c r="M73" i="3"/>
  <c r="M74" i="3"/>
  <c r="M12" i="3"/>
  <c r="M10" i="3"/>
  <c r="M27" i="3"/>
  <c r="M18" i="3"/>
  <c r="M32" i="4"/>
  <c r="M35" i="7"/>
  <c r="M29" i="7"/>
  <c r="M16" i="8"/>
  <c r="M54" i="1" l="1"/>
  <c r="M24" i="1"/>
  <c r="M42" i="1"/>
  <c r="M19" i="1"/>
  <c r="M13" i="2" l="1"/>
  <c r="M57" i="5"/>
  <c r="M51" i="5"/>
  <c r="M66" i="5"/>
  <c r="M54" i="5"/>
  <c r="M41" i="5"/>
  <c r="M22" i="5"/>
  <c r="M29" i="6"/>
  <c r="M24" i="6"/>
  <c r="M37" i="3" l="1"/>
  <c r="M40" i="3"/>
  <c r="M55" i="3"/>
  <c r="M45" i="3"/>
  <c r="M46" i="3"/>
  <c r="M56" i="3"/>
  <c r="M39" i="3"/>
  <c r="M69" i="3"/>
  <c r="M41" i="3"/>
  <c r="M60" i="3"/>
  <c r="M57" i="3"/>
  <c r="M70" i="3"/>
  <c r="M71" i="3"/>
  <c r="M42" i="3"/>
  <c r="M61" i="3"/>
  <c r="M66" i="3"/>
  <c r="M58" i="3"/>
  <c r="M52" i="3"/>
  <c r="M50" i="3"/>
  <c r="M31" i="3"/>
  <c r="M82" i="3"/>
  <c r="M62" i="3"/>
  <c r="M53" i="3"/>
  <c r="M15" i="3"/>
  <c r="M83" i="3"/>
  <c r="M84" i="3"/>
  <c r="M79" i="3"/>
  <c r="M37" i="7"/>
  <c r="M43" i="7"/>
  <c r="M44" i="7"/>
  <c r="M30" i="7"/>
  <c r="M32" i="7"/>
  <c r="M21" i="7"/>
  <c r="M22" i="7"/>
  <c r="M12" i="4"/>
  <c r="M14" i="4"/>
  <c r="M9" i="4"/>
  <c r="M19" i="4"/>
  <c r="M28" i="4"/>
  <c r="M24" i="4"/>
  <c r="M11" i="4"/>
  <c r="M13" i="4"/>
  <c r="M18" i="4"/>
  <c r="M18" i="8"/>
  <c r="M12" i="8"/>
  <c r="M15" i="8"/>
  <c r="M20" i="8"/>
  <c r="M25" i="8"/>
  <c r="M23" i="8"/>
  <c r="M19" i="8"/>
  <c r="M17" i="8"/>
  <c r="M27" i="8"/>
  <c r="M52" i="1" l="1"/>
  <c r="M46" i="1"/>
  <c r="M38" i="1"/>
  <c r="M40" i="1"/>
  <c r="M41" i="1"/>
  <c r="M36" i="1"/>
  <c r="M21" i="1"/>
  <c r="M37" i="1"/>
  <c r="M15" i="1"/>
  <c r="M33" i="1"/>
  <c r="M20" i="2"/>
  <c r="M16" i="2"/>
  <c r="M18" i="2"/>
  <c r="M19" i="2"/>
  <c r="M12" i="2"/>
  <c r="M15" i="2"/>
  <c r="M63" i="5" l="1"/>
  <c r="M62" i="5"/>
  <c r="M48" i="5"/>
  <c r="M53" i="5"/>
  <c r="M42" i="5"/>
  <c r="M45" i="5"/>
  <c r="M39" i="5"/>
  <c r="M16" i="5"/>
  <c r="M20" i="5" l="1"/>
  <c r="M12" i="5"/>
  <c r="M11" i="5"/>
  <c r="M27" i="6"/>
  <c r="M19" i="6"/>
  <c r="M28" i="6"/>
  <c r="M23" i="6"/>
  <c r="M26" i="6"/>
  <c r="M22" i="6"/>
  <c r="M21" i="6"/>
  <c r="M13" i="6"/>
  <c r="M11" i="6"/>
  <c r="M47" i="3" l="1"/>
  <c r="M46" i="7"/>
  <c r="M31" i="7"/>
  <c r="M36" i="7"/>
  <c r="M38" i="7"/>
  <c r="M31" i="5"/>
  <c r="M38" i="6"/>
  <c r="M17" i="3"/>
  <c r="M17" i="7"/>
  <c r="M16" i="7"/>
  <c r="M28" i="7"/>
  <c r="M11" i="8"/>
  <c r="M55" i="1"/>
  <c r="M49" i="1"/>
  <c r="M44" i="1"/>
  <c r="M55" i="5"/>
  <c r="M40" i="5"/>
  <c r="M46" i="5"/>
  <c r="M73" i="5"/>
  <c r="M49" i="5"/>
  <c r="M52" i="5"/>
  <c r="M64" i="5"/>
  <c r="M68" i="1"/>
  <c r="M69" i="1"/>
  <c r="M17" i="1"/>
  <c r="M48" i="1"/>
  <c r="M11" i="2"/>
  <c r="M29" i="2"/>
  <c r="M28" i="2"/>
  <c r="M14" i="6"/>
  <c r="M25" i="6"/>
  <c r="M26" i="8"/>
  <c r="M76" i="5"/>
  <c r="M43" i="5"/>
  <c r="M19" i="5"/>
  <c r="M27" i="5"/>
  <c r="M36" i="6"/>
  <c r="M20" i="6"/>
  <c r="M18" i="6"/>
  <c r="M37" i="6"/>
  <c r="M39" i="6"/>
  <c r="M35" i="6"/>
  <c r="M12" i="1"/>
  <c r="M85" i="3"/>
  <c r="M65" i="3"/>
  <c r="M22" i="4"/>
  <c r="M34" i="7"/>
  <c r="M25" i="7"/>
  <c r="M14" i="7"/>
  <c r="M24" i="8"/>
  <c r="M21" i="8"/>
  <c r="M45" i="7"/>
  <c r="M19" i="7"/>
  <c r="M11" i="7"/>
  <c r="M30" i="3"/>
  <c r="M29" i="8"/>
  <c r="M21" i="5"/>
  <c r="M50" i="5"/>
  <c r="M23" i="5"/>
  <c r="M10" i="5"/>
  <c r="M8" i="5"/>
  <c r="M27" i="1"/>
  <c r="M64" i="1"/>
  <c r="M34" i="1"/>
  <c r="M51" i="1"/>
  <c r="M15" i="6"/>
  <c r="M10" i="6"/>
  <c r="M14" i="2"/>
  <c r="M26" i="3"/>
  <c r="M6" i="7"/>
  <c r="M7" i="8"/>
  <c r="M13" i="8"/>
  <c r="M75" i="5"/>
  <c r="M37" i="5"/>
  <c r="M56" i="5"/>
  <c r="M75" i="1"/>
  <c r="M58" i="1"/>
  <c r="M14" i="1"/>
  <c r="M6" i="1"/>
  <c r="M24" i="7"/>
  <c r="M86" i="3"/>
  <c r="M22" i="3"/>
  <c r="M21" i="4"/>
  <c r="M30" i="5"/>
  <c r="M5" i="6"/>
  <c r="M60" i="1"/>
  <c r="M74" i="1"/>
  <c r="M11" i="1"/>
  <c r="M8" i="2"/>
  <c r="M27" i="2"/>
  <c r="M17" i="2"/>
  <c r="M28" i="1"/>
  <c r="M7" i="2"/>
  <c r="M5" i="2"/>
  <c r="M18" i="5"/>
  <c r="M17" i="5"/>
  <c r="M16" i="6"/>
  <c r="M21" i="3"/>
  <c r="M80" i="3"/>
  <c r="M35" i="3"/>
  <c r="M25" i="4"/>
  <c r="M10" i="4"/>
  <c r="M13" i="7"/>
  <c r="M28" i="8"/>
  <c r="M73" i="1"/>
  <c r="M62" i="1"/>
  <c r="M76" i="1"/>
  <c r="M20" i="1"/>
  <c r="M29" i="1"/>
  <c r="M72" i="1"/>
  <c r="M32" i="1"/>
  <c r="M23" i="2"/>
  <c r="M24" i="2"/>
  <c r="M26" i="2"/>
  <c r="M21" i="2"/>
  <c r="M30" i="2"/>
  <c r="M33" i="5"/>
  <c r="M74" i="5"/>
  <c r="M13" i="5"/>
  <c r="M29" i="5"/>
  <c r="M8" i="6"/>
  <c r="M6" i="6"/>
  <c r="M81" i="3"/>
  <c r="M32" i="3"/>
  <c r="M5" i="3"/>
  <c r="M9" i="3"/>
  <c r="M15" i="7"/>
  <c r="M5" i="7"/>
  <c r="M18" i="7"/>
  <c r="M15" i="4"/>
  <c r="M8" i="4"/>
  <c r="M33" i="4"/>
  <c r="M28" i="5"/>
  <c r="M36" i="5"/>
  <c r="M47" i="5"/>
  <c r="M72" i="5"/>
  <c r="M5" i="5"/>
  <c r="M7" i="5"/>
  <c r="M12" i="6"/>
  <c r="M9" i="6"/>
  <c r="M67" i="1"/>
  <c r="M66" i="1"/>
  <c r="M53" i="1"/>
  <c r="M57" i="1"/>
  <c r="M35" i="1"/>
  <c r="M20" i="3"/>
  <c r="M24" i="3"/>
  <c r="M19" i="3"/>
  <c r="M23" i="3"/>
  <c r="M6" i="3"/>
  <c r="M8" i="3"/>
  <c r="M16" i="3"/>
  <c r="M88" i="3"/>
  <c r="M51" i="3"/>
  <c r="M11" i="3"/>
  <c r="M29" i="3"/>
  <c r="M13" i="3"/>
  <c r="M7" i="3"/>
  <c r="M87" i="3"/>
  <c r="M89" i="3"/>
  <c r="M25" i="3"/>
  <c r="M23" i="4"/>
  <c r="M9" i="7"/>
  <c r="M20" i="7"/>
  <c r="M8" i="7"/>
  <c r="M6" i="2"/>
  <c r="M10" i="2"/>
  <c r="M25" i="2"/>
  <c r="M22" i="2"/>
  <c r="M9" i="2"/>
  <c r="M56" i="1"/>
  <c r="M8" i="1"/>
  <c r="M22" i="1"/>
  <c r="M25" i="1"/>
  <c r="M61" i="1"/>
  <c r="M7" i="1"/>
  <c r="M59" i="1"/>
  <c r="M30" i="1"/>
  <c r="M47" i="1"/>
  <c r="M5" i="1"/>
  <c r="M9" i="1"/>
  <c r="M65" i="1"/>
  <c r="M18" i="1"/>
  <c r="M13" i="1"/>
  <c r="M31" i="1"/>
  <c r="M26" i="1"/>
  <c r="M23" i="1"/>
  <c r="M10" i="1"/>
  <c r="M63" i="1"/>
  <c r="M43" i="1"/>
  <c r="M16" i="1"/>
  <c r="M39" i="1"/>
  <c r="M10" i="7"/>
  <c r="M14" i="8"/>
  <c r="M7" i="4"/>
  <c r="M34" i="4"/>
  <c r="M23" i="7"/>
  <c r="M7" i="7"/>
  <c r="M12" i="7"/>
  <c r="M6" i="8"/>
  <c r="M16" i="4"/>
  <c r="M5" i="4"/>
  <c r="M9" i="5"/>
  <c r="M14" i="5"/>
  <c r="M34" i="6"/>
  <c r="M17" i="4"/>
  <c r="M5" i="8"/>
  <c r="M7" i="6"/>
  <c r="M17" i="6"/>
  <c r="M6" i="5"/>
  <c r="M8" i="8"/>
  <c r="M32" i="6"/>
  <c r="M6" i="4"/>
  <c r="M10" i="8"/>
  <c r="M33" i="6"/>
  <c r="M9" i="8"/>
  <c r="M22" i="8"/>
</calcChain>
</file>

<file path=xl/sharedStrings.xml><?xml version="1.0" encoding="utf-8"?>
<sst xmlns="http://schemas.openxmlformats.org/spreadsheetml/2006/main" count="1588" uniqueCount="450">
  <si>
    <t>Pořadí</t>
  </si>
  <si>
    <t>Jméno</t>
  </si>
  <si>
    <t>Rok narození</t>
  </si>
  <si>
    <t>Oddíl</t>
  </si>
  <si>
    <t>SK Dobré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</si>
  <si>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</si>
  <si>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</si>
  <si>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</si>
  <si>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</si>
  <si>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</si>
  <si>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</si>
  <si>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</si>
  <si>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</si>
  <si>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</si>
  <si>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Kristek Lukáš</t>
  </si>
  <si>
    <t>Bohdanecký Jakub</t>
  </si>
  <si>
    <t>Ústí n/O TTC</t>
  </si>
  <si>
    <t>Trutnov Loko</t>
  </si>
  <si>
    <t>8.</t>
  </si>
  <si>
    <t>Dostál Jan</t>
  </si>
  <si>
    <t>21.</t>
  </si>
  <si>
    <t>7.</t>
  </si>
  <si>
    <t>Janovský Dan</t>
  </si>
  <si>
    <t>Tesolín Riccardo</t>
  </si>
  <si>
    <t>Michl Jakub</t>
  </si>
  <si>
    <t>Michal Foltýn, ředitel VčBTM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</si>
  <si>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</si>
  <si>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</si>
  <si>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</si>
  <si>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</si>
  <si>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</si>
  <si>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</si>
  <si>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</si>
  <si>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Chlumec n/C</t>
  </si>
  <si>
    <t>Svojanovský Radim</t>
  </si>
  <si>
    <t>Svojanovský Jakub</t>
  </si>
  <si>
    <t>Chládek David</t>
  </si>
  <si>
    <t>10.</t>
  </si>
  <si>
    <t>15.</t>
  </si>
  <si>
    <t>Kuhajdíková Pavlína</t>
  </si>
  <si>
    <t>14.</t>
  </si>
  <si>
    <t>Sivák Jakub</t>
  </si>
  <si>
    <t>Sivák Ivan</t>
  </si>
  <si>
    <t>11.</t>
  </si>
  <si>
    <t>12.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</si>
  <si>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</si>
  <si>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</si>
  <si>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</si>
  <si>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</si>
  <si>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</si>
  <si>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</si>
  <si>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</si>
  <si>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Chrudim</t>
  </si>
  <si>
    <t>Lanškroun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</si>
  <si>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</si>
  <si>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</si>
  <si>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</si>
  <si>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</si>
  <si>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</si>
  <si>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</si>
  <si>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</si>
  <si>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</si>
  <si>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</si>
  <si>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</si>
  <si>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</si>
  <si>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</si>
  <si>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</si>
  <si>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</si>
  <si>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Čenovský David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</si>
  <si>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</si>
  <si>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</si>
  <si>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</si>
  <si>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</si>
  <si>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</si>
  <si>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</si>
  <si>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</si>
  <si>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</si>
  <si>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</si>
  <si>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</si>
  <si>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</si>
  <si>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Jedlička Matyáš</t>
  </si>
  <si>
    <t>Najmanová Markéta</t>
  </si>
  <si>
    <t>Truněčková Anežka</t>
  </si>
  <si>
    <t>Kaplan Jakub</t>
  </si>
  <si>
    <t>Marek Lukáš</t>
  </si>
  <si>
    <t>Matuška Petr</t>
  </si>
  <si>
    <t>Lipenský Jakub</t>
  </si>
  <si>
    <t>Kostelec n/O</t>
  </si>
  <si>
    <t>Nový Bydžov</t>
  </si>
  <si>
    <t>Krejčová Kateřina</t>
  </si>
  <si>
    <t>Čápová Ella</t>
  </si>
  <si>
    <t>Jindříšek Erik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</si>
  <si>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</si>
  <si>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</si>
  <si>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</si>
  <si>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</si>
  <si>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</si>
  <si>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</si>
  <si>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</si>
  <si>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</si>
  <si>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Švadlenka Matěj</t>
  </si>
  <si>
    <t>Šichanová Vendula</t>
  </si>
  <si>
    <t>Holeček David</t>
  </si>
  <si>
    <t>Puchmeltr Michal</t>
  </si>
  <si>
    <t>Petr Lukáš</t>
  </si>
  <si>
    <t>Zelinka Adam</t>
  </si>
  <si>
    <t>Petr Radim</t>
  </si>
  <si>
    <t>Vachová Karolína</t>
  </si>
  <si>
    <t>Cejnarová Tereza</t>
  </si>
  <si>
    <t>Pohl Pavel</t>
  </si>
  <si>
    <t>Balcar Vojtěch</t>
  </si>
  <si>
    <t>Krása Jakub</t>
  </si>
  <si>
    <t>Trutnov</t>
  </si>
  <si>
    <t>Dubský Filip</t>
  </si>
  <si>
    <t>Obršál Daniel</t>
  </si>
  <si>
    <t>Losenická Adéla</t>
  </si>
  <si>
    <t>Grůzová Adéla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</si>
  <si>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</si>
  <si>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</si>
  <si>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</si>
  <si>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</si>
  <si>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</si>
  <si>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</si>
  <si>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</si>
  <si>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</si>
  <si>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</si>
  <si>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13.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</si>
  <si>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</si>
  <si>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</si>
  <si>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</si>
  <si>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</si>
  <si>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</si>
  <si>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</si>
  <si>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</si>
  <si>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</si>
  <si>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</si>
  <si>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Marek Tomáš</t>
  </si>
  <si>
    <t>Šedová Natálie</t>
  </si>
  <si>
    <t>Kovaříčková Tereza</t>
  </si>
  <si>
    <t>Jirásek Antonín</t>
  </si>
  <si>
    <t>Škalda Jan</t>
  </si>
  <si>
    <t>Jaroměř Jiskra</t>
  </si>
  <si>
    <t>H. Městec</t>
  </si>
  <si>
    <t>Tomášková Jana</t>
  </si>
  <si>
    <t>Gjorgjevikj Antonio</t>
  </si>
  <si>
    <t>Rulík Jiří</t>
  </si>
  <si>
    <t>Marek Filip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</si>
  <si>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</si>
  <si>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</si>
  <si>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</si>
  <si>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</si>
  <si>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</si>
  <si>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</si>
  <si>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</si>
  <si>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</si>
  <si>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</si>
  <si>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</si>
  <si>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</si>
  <si>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Gjorgjevikj Svetomir</t>
  </si>
  <si>
    <t>Kovaříček Matěj</t>
  </si>
  <si>
    <t>Bříza Kryštof</t>
  </si>
  <si>
    <t>Jasanský Matěj</t>
  </si>
  <si>
    <t>Vostrovská Lucie</t>
  </si>
  <si>
    <t>Simonová Barbora</t>
  </si>
  <si>
    <t>Jirout Vojtěch</t>
  </si>
  <si>
    <t>Přichystal Adam</t>
  </si>
  <si>
    <t>Suchánek Filip</t>
  </si>
  <si>
    <t>Vícha Jan</t>
  </si>
  <si>
    <t>Štěňha Jakub</t>
  </si>
  <si>
    <t>5.</t>
  </si>
  <si>
    <t>6.</t>
  </si>
  <si>
    <t>3.</t>
  </si>
  <si>
    <t>4.</t>
  </si>
  <si>
    <t>23.</t>
  </si>
  <si>
    <t>26.</t>
  </si>
  <si>
    <t>22.</t>
  </si>
  <si>
    <t>Šafářová Amálie</t>
  </si>
  <si>
    <t>Černý Adam</t>
  </si>
  <si>
    <t>Matuška Tomáš</t>
  </si>
  <si>
    <t>16.</t>
  </si>
  <si>
    <t>17.</t>
  </si>
  <si>
    <t>Záhornice KPST</t>
  </si>
  <si>
    <t>27.</t>
  </si>
  <si>
    <t>předchozí</t>
  </si>
  <si>
    <t>Hejna Vítek</t>
  </si>
  <si>
    <t>Hejzlar Vojtěch</t>
  </si>
  <si>
    <t>Krčmář Tomáš</t>
  </si>
  <si>
    <t>Bártová Adéla</t>
  </si>
  <si>
    <t>Vostrovská Adéla</t>
  </si>
  <si>
    <t>Novotná Veronika</t>
  </si>
  <si>
    <t>Novotný Jan</t>
  </si>
  <si>
    <t>Polák Kryštof</t>
  </si>
  <si>
    <t>Hobzík Jonáš</t>
  </si>
  <si>
    <t>Cerman Jakub</t>
  </si>
  <si>
    <t>Gazárek Radim</t>
  </si>
  <si>
    <t>Vyskočilová Ester</t>
  </si>
  <si>
    <t>Dušek Jakub</t>
  </si>
  <si>
    <t>Sokol Tisová</t>
  </si>
  <si>
    <t>Holice</t>
  </si>
  <si>
    <t>Josefov</t>
  </si>
  <si>
    <t>Jaroměř</t>
  </si>
  <si>
    <t>Dobré</t>
  </si>
  <si>
    <t>Ústí n/O</t>
  </si>
  <si>
    <t>Kmínková Sára</t>
  </si>
  <si>
    <t>Nový Bydžov DDM</t>
  </si>
  <si>
    <t>DTJ Hradec Králové</t>
  </si>
  <si>
    <t>Novotný Michal</t>
  </si>
  <si>
    <t>Záleský Martin</t>
  </si>
  <si>
    <t>Dušek Rostislav</t>
  </si>
  <si>
    <t>Tisová</t>
  </si>
  <si>
    <t>Král David</t>
  </si>
  <si>
    <t>Mokříž Michal</t>
  </si>
  <si>
    <t xml:space="preserve">Jedličková Ema </t>
  </si>
  <si>
    <t>Hammerschmidová Mia</t>
  </si>
  <si>
    <t>Rychterová Natálie</t>
  </si>
  <si>
    <t>Flídr Adam</t>
  </si>
  <si>
    <t>Lásko Martin</t>
  </si>
  <si>
    <t>Zálší</t>
  </si>
  <si>
    <t>Horký Šimon</t>
  </si>
  <si>
    <t>Prokeš Marek</t>
  </si>
  <si>
    <t>Michek Tomáš</t>
  </si>
  <si>
    <t>Novotný Lukáš</t>
  </si>
  <si>
    <t>Nováková Tereza</t>
  </si>
  <si>
    <t>Šlesinger Matyáš</t>
  </si>
  <si>
    <t>Novák Matyáš</t>
  </si>
  <si>
    <t>Kočica Michal</t>
  </si>
  <si>
    <t>Černík Jan</t>
  </si>
  <si>
    <t>25.</t>
  </si>
  <si>
    <t>Horka</t>
  </si>
  <si>
    <t>Dostál Jakub</t>
  </si>
  <si>
    <t>Dostál Lukáš</t>
  </si>
  <si>
    <t>29.</t>
  </si>
  <si>
    <t>Řetová</t>
  </si>
  <si>
    <t>Sychrová Hana</t>
  </si>
  <si>
    <t>Procházková Kateřina</t>
  </si>
  <si>
    <t>DTJ HK</t>
  </si>
  <si>
    <t>Rubek Jakub</t>
  </si>
  <si>
    <t>Procházka Ondřej</t>
  </si>
  <si>
    <t>Novotný Adam</t>
  </si>
  <si>
    <t>Dvůr Králové n/L</t>
  </si>
  <si>
    <t>30.</t>
  </si>
  <si>
    <t>Jarkovská Petra</t>
  </si>
  <si>
    <t>Mazáč Robin</t>
  </si>
  <si>
    <t>Růžička Vít</t>
  </si>
  <si>
    <t>Buchal Ota</t>
  </si>
  <si>
    <t>Dürschmied Jan</t>
  </si>
  <si>
    <t>Kůrka Michal</t>
  </si>
  <si>
    <t>Borecká Karolína</t>
  </si>
  <si>
    <t>17.-18.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</si>
  <si>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</si>
  <si>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</si>
  <si>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</si>
  <si>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</si>
  <si>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</si>
  <si>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</si>
  <si>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</si>
  <si>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</si>
  <si>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</si>
  <si>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</si>
  <si>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13.-14.</t>
  </si>
  <si>
    <t>Meziměstí</t>
  </si>
  <si>
    <t>Chomutice</t>
  </si>
  <si>
    <t>pro sezónu VčBTM 2019-2020</t>
  </si>
  <si>
    <t>DOROSTENCI</t>
  </si>
  <si>
    <t>DOROSTENKY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</si>
  <si>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</si>
  <si>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</si>
  <si>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</si>
  <si>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</si>
  <si>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</si>
  <si>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</si>
  <si>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</si>
  <si>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</si>
  <si>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3.-4.</t>
  </si>
  <si>
    <t>15.-17.</t>
  </si>
  <si>
    <t>9.-10.</t>
  </si>
  <si>
    <t>15.-16.</t>
  </si>
  <si>
    <t>průběžné pořadí</t>
  </si>
  <si>
    <t>N. Paka</t>
  </si>
  <si>
    <t>Frejvaldová Martina</t>
  </si>
  <si>
    <t>Vamberk Baník</t>
  </si>
  <si>
    <t>Kolečková Eliška</t>
  </si>
  <si>
    <t>Schovánková Natálie</t>
  </si>
  <si>
    <t>Kalčíková Kateřina</t>
  </si>
  <si>
    <t>Hamerská Adéla</t>
  </si>
  <si>
    <t>Loudová Eliška</t>
  </si>
  <si>
    <t>-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</si>
  <si>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</si>
  <si>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</si>
  <si>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</si>
  <si>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</si>
  <si>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</si>
  <si>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</si>
  <si>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</si>
  <si>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</si>
  <si>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5.-6.</t>
  </si>
  <si>
    <t>Jakubský Filip</t>
  </si>
  <si>
    <t>Panocha Jiří</t>
  </si>
  <si>
    <t>Michera Martin</t>
  </si>
  <si>
    <t>Klouček Jan</t>
  </si>
  <si>
    <t>Kovářová Lucie</t>
  </si>
  <si>
    <t>Píčová Karolína</t>
  </si>
  <si>
    <t>Rybková Denisa</t>
  </si>
  <si>
    <t>Č: Třebová</t>
  </si>
  <si>
    <t>Rybková Žaneta</t>
  </si>
  <si>
    <t>Mošková Dorota</t>
  </si>
  <si>
    <t>Kovářová Pavla</t>
  </si>
  <si>
    <t>Sokol Hradec Králové</t>
  </si>
  <si>
    <t>Ústí nad Orlicí</t>
  </si>
  <si>
    <t>Nápravník Ondřej</t>
  </si>
  <si>
    <t>Čermák Filip</t>
  </si>
  <si>
    <t>Moško Kryštof</t>
  </si>
  <si>
    <t>Smutný Matouš</t>
  </si>
  <si>
    <t>Hadinec David</t>
  </si>
  <si>
    <t>Hýbl Adam</t>
  </si>
  <si>
    <t>V. Mýto Orel</t>
  </si>
  <si>
    <t>21.-23.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</si>
  <si>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</si>
  <si>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</si>
  <si>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</si>
  <si>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</si>
  <si>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</si>
  <si>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</si>
  <si>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</si>
  <si>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Vamberk</t>
  </si>
  <si>
    <t>Kuba Vojtěch</t>
  </si>
  <si>
    <t>Urbánek Tomáš</t>
  </si>
  <si>
    <t>Procházka Jiří</t>
  </si>
  <si>
    <t>Liebich David</t>
  </si>
  <si>
    <t>Hošek Petr</t>
  </si>
  <si>
    <t>Vymetálek Vojtěch</t>
  </si>
  <si>
    <t>Šembera Dalibor</t>
  </si>
  <si>
    <t>Sixta Jakub</t>
  </si>
  <si>
    <t>Skokan Antonín</t>
  </si>
  <si>
    <t>24.</t>
  </si>
  <si>
    <t>20.-24.</t>
  </si>
  <si>
    <t>Závoďančík Martin</t>
  </si>
  <si>
    <t>Česká Skalice</t>
  </si>
  <si>
    <t>Šejvl Jindřich</t>
  </si>
  <si>
    <t>Novák Hynek</t>
  </si>
  <si>
    <t>4.-5.</t>
  </si>
  <si>
    <t>7.-8.</t>
  </si>
  <si>
    <t>13.-15.</t>
  </si>
  <si>
    <t>17.-23.</t>
  </si>
  <si>
    <t>25.-26.</t>
  </si>
  <si>
    <t>27.-29.</t>
  </si>
  <si>
    <t>31.</t>
  </si>
  <si>
    <t>32.</t>
  </si>
  <si>
    <t>2.-3.</t>
  </si>
  <si>
    <t>6.-7.</t>
  </si>
  <si>
    <t>16.-17.</t>
  </si>
  <si>
    <t>Kavalír Adam</t>
  </si>
  <si>
    <t>4.-6.</t>
  </si>
  <si>
    <t>16.-23.</t>
  </si>
  <si>
    <t>24.-25.</t>
  </si>
  <si>
    <t>28.-29.</t>
  </si>
  <si>
    <t>30.-31.</t>
  </si>
  <si>
    <t>32.-33.</t>
  </si>
  <si>
    <t>34.-39.</t>
  </si>
  <si>
    <t>40.-44.</t>
  </si>
  <si>
    <t>33.</t>
  </si>
  <si>
    <t>45.-53.</t>
  </si>
  <si>
    <t>12.-14.</t>
  </si>
  <si>
    <t>Mocek Lukáš</t>
  </si>
  <si>
    <t>22.-24.</t>
  </si>
  <si>
    <t>25.-27.</t>
  </si>
  <si>
    <t>28.</t>
  </si>
  <si>
    <t>34.-38.</t>
  </si>
  <si>
    <t>Chrudim 29.11.2019</t>
  </si>
  <si>
    <t>Jiroušová Klára</t>
  </si>
  <si>
    <t xml:space="preserve">Palousková Kristýna </t>
  </si>
  <si>
    <t>24.-27.</t>
  </si>
  <si>
    <t>21.-27.</t>
  </si>
  <si>
    <t>34.</t>
  </si>
  <si>
    <t>35.</t>
  </si>
  <si>
    <t>36.-41.</t>
  </si>
  <si>
    <t>42.-45.</t>
  </si>
  <si>
    <t>46.-51.</t>
  </si>
  <si>
    <t>Pavlíček Martin</t>
  </si>
  <si>
    <t>Přiklopil Aleš</t>
  </si>
  <si>
    <t>Vávra Martin</t>
  </si>
  <si>
    <t>Macháček Adam</t>
  </si>
  <si>
    <t>Lux Jan</t>
  </si>
  <si>
    <t>Broumov</t>
  </si>
  <si>
    <t>Donát Antonín</t>
  </si>
  <si>
    <t>Kočica Maytáš</t>
  </si>
  <si>
    <t>20.-23.</t>
  </si>
  <si>
    <t>37.</t>
  </si>
  <si>
    <t>41.</t>
  </si>
  <si>
    <t>36.</t>
  </si>
  <si>
    <t>38.-39.</t>
  </si>
  <si>
    <t>40.</t>
  </si>
  <si>
    <t>42.-43.</t>
  </si>
  <si>
    <t>44.-47.</t>
  </si>
  <si>
    <t>48.-57.</t>
  </si>
  <si>
    <t>58.-64.</t>
  </si>
  <si>
    <t>Chrudim 3.12.2019</t>
  </si>
  <si>
    <t>18.-20.</t>
  </si>
  <si>
    <t>Skřivan Tobiáš</t>
  </si>
  <si>
    <t>Macháček Denis</t>
  </si>
  <si>
    <t>Bidrman Matěj</t>
  </si>
  <si>
    <t>Palán Jan</t>
  </si>
  <si>
    <t>Brožka Jiří</t>
  </si>
  <si>
    <t>19.-21.</t>
  </si>
  <si>
    <t>30.-32.</t>
  </si>
  <si>
    <t>33.-39.</t>
  </si>
  <si>
    <t>Andrlová Jana</t>
  </si>
  <si>
    <t>12.-13.</t>
  </si>
  <si>
    <t>21.-24.</t>
  </si>
  <si>
    <t>Nová Paka</t>
  </si>
  <si>
    <t>Řezníček Tomáš</t>
  </si>
  <si>
    <t>Hladil Jan</t>
  </si>
  <si>
    <t>Celjak Jan</t>
  </si>
  <si>
    <t>15.-19.</t>
  </si>
  <si>
    <t>31.-32.</t>
  </si>
  <si>
    <t>34.-35.</t>
  </si>
  <si>
    <t>37.-43.</t>
  </si>
  <si>
    <t>44.-51.</t>
  </si>
  <si>
    <t>52.-63.</t>
  </si>
  <si>
    <t>Litomyšl</t>
  </si>
  <si>
    <t>Voděrady</t>
  </si>
  <si>
    <t>Ferbasová Dorotea</t>
  </si>
  <si>
    <t>Chrudim 12.1.2020</t>
  </si>
  <si>
    <t>Mackowiaková Markéta</t>
  </si>
  <si>
    <t>Bartošovice</t>
  </si>
  <si>
    <t>Hyršálová Kateřina</t>
  </si>
  <si>
    <t>Čečotková Petra</t>
  </si>
  <si>
    <t>Kobera Michal</t>
  </si>
  <si>
    <t>Padubice Tesla</t>
  </si>
  <si>
    <t>Hyršál David</t>
  </si>
  <si>
    <t>Svátek Filip</t>
  </si>
  <si>
    <t>Jíra Matyáš</t>
  </si>
  <si>
    <t>Jíra Daniel</t>
  </si>
  <si>
    <t>Dolan Kryštof</t>
  </si>
  <si>
    <t>Janoušek Lukáš</t>
  </si>
  <si>
    <t>26.-27.</t>
  </si>
  <si>
    <t>29.-30.</t>
  </si>
  <si>
    <t>39.-48.</t>
  </si>
  <si>
    <t>25.-28.</t>
  </si>
  <si>
    <t>Chrudim 20.1.2020</t>
  </si>
  <si>
    <t>Kočica Matyáš</t>
  </si>
  <si>
    <t>Buchal Oto</t>
  </si>
  <si>
    <t>14.-16.</t>
  </si>
  <si>
    <t>18.-21.</t>
  </si>
  <si>
    <t>23.-24.</t>
  </si>
  <si>
    <t>35.-36.</t>
  </si>
  <si>
    <t>37.-40.</t>
  </si>
  <si>
    <t>42.-48.</t>
  </si>
  <si>
    <t>49.-61.</t>
  </si>
  <si>
    <t>62.-75.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</si>
</sst>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1" xfId="0" applyFont="1" applyBorder="1"/>
    <xf numFmtId="0" fontId="25" fillId="0" borderId="0" xfId="0" applyFont="1"/>
    <xf numFmtId="0" fontId="22" fillId="0" borderId="11" xfId="0" applyFont="1" applyBorder="1" applyAlignment="1">
      <alignment vertical="center"/>
    </xf>
    <xf numFmtId="0" fontId="24" fillId="0" borderId="12" xfId="0" applyFont="1" applyBorder="1" applyAlignment="1">
      <alignment horizontal="center"/>
    </xf>
    <xf numFmtId="0" fontId="22" fillId="0" borderId="13" xfId="0" applyFont="1" applyBorder="1" applyAlignment="1">
      <alignment vertical="center"/>
    </xf>
    <xf numFmtId="0" fontId="24" fillId="0" borderId="13" xfId="0" applyFont="1" applyFill="1" applyBorder="1"/>
    <xf numFmtId="0" fontId="24" fillId="0" borderId="13" xfId="0" applyFont="1" applyBorder="1"/>
    <xf numFmtId="0" fontId="24" fillId="0" borderId="14" xfId="0" applyFont="1" applyBorder="1" applyAlignment="1">
      <alignment horizontal="center"/>
    </xf>
    <xf numFmtId="0" fontId="24" fillId="0" borderId="12" xfId="0" applyFont="1" applyBorder="1"/>
    <xf numFmtId="0" fontId="25" fillId="0" borderId="14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13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/>
    <xf numFmtId="0" fontId="24" fillId="0" borderId="16" xfId="0" applyFont="1" applyBorder="1"/>
    <xf numFmtId="0" fontId="28" fillId="0" borderId="0" xfId="187" applyFont="1" applyAlignment="1">
      <alignment horizontal="center"/>
    </xf>
    <xf numFmtId="0" fontId="2" fillId="0" borderId="0" xfId="187" applyAlignment="1">
      <alignment horizontal="center"/>
    </xf>
    <xf numFmtId="0" fontId="2" fillId="0" borderId="0" xfId="187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3" fillId="0" borderId="0" xfId="0" applyFont="1"/>
    <xf numFmtId="0" fontId="24" fillId="0" borderId="15" xfId="0" applyFont="1" applyFill="1" applyBorder="1"/>
    <xf numFmtId="0" fontId="0" fillId="0" borderId="0" xfId="0" applyNumberForma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9" fillId="0" borderId="0" xfId="186" applyBorder="1"/>
    <xf numFmtId="0" fontId="29" fillId="0" borderId="0" xfId="186"/>
    <xf numFmtId="0" fontId="29" fillId="0" borderId="0" xfId="186" applyFill="1" applyBorder="1"/>
    <xf numFmtId="0" fontId="29" fillId="0" borderId="0" xfId="185" applyBorder="1"/>
    <xf numFmtId="0" fontId="29" fillId="0" borderId="0" xfId="185"/>
    <xf numFmtId="0" fontId="24" fillId="0" borderId="0" xfId="0" applyFont="1" applyBorder="1"/>
    <xf numFmtId="0" fontId="22" fillId="0" borderId="12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/>
    </xf>
    <xf numFmtId="0" fontId="22" fillId="47" borderId="11" xfId="187" applyFont="1" applyFill="1" applyBorder="1" applyAlignment="1">
      <alignment horizontal="center"/>
    </xf>
    <xf numFmtId="0" fontId="22" fillId="0" borderId="10" xfId="187" applyFont="1" applyFill="1" applyBorder="1" applyAlignment="1">
      <alignment horizontal="center"/>
    </xf>
    <xf numFmtId="0" fontId="22" fillId="0" borderId="11" xfId="187" applyFont="1" applyFill="1" applyBorder="1" applyAlignment="1">
      <alignment horizontal="center"/>
    </xf>
    <xf numFmtId="0" fontId="22" fillId="0" borderId="11" xfId="187" applyNumberFormat="1" applyFont="1" applyFill="1" applyBorder="1" applyAlignment="1">
      <alignment horizontal="center"/>
    </xf>
    <xf numFmtId="0" fontId="22" fillId="0" borderId="14" xfId="187" applyFont="1" applyBorder="1" applyAlignment="1">
      <alignment horizontal="center"/>
    </xf>
    <xf numFmtId="0" fontId="24" fillId="0" borderId="16" xfId="0" applyFont="1" applyFill="1" applyBorder="1"/>
    <xf numFmtId="0" fontId="0" fillId="0" borderId="0" xfId="0" applyFill="1" applyBorder="1"/>
    <xf numFmtId="0" fontId="24" fillId="0" borderId="18" xfId="0" applyFont="1" applyFill="1" applyBorder="1"/>
    <xf numFmtId="0" fontId="22" fillId="0" borderId="12" xfId="187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 applyAlignment="1">
      <alignment horizontal="center"/>
    </xf>
    <xf numFmtId="0" fontId="30" fillId="48" borderId="22" xfId="0" applyFont="1" applyFill="1" applyBorder="1" applyAlignment="1">
      <alignment horizontal="center" vertical="center"/>
    </xf>
    <xf numFmtId="0" fontId="30" fillId="48" borderId="1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9" borderId="23" xfId="0" applyFill="1" applyBorder="1" applyAlignment="1" applyProtection="1">
      <alignment horizontal="center"/>
      <protection locked="0"/>
    </xf>
    <xf numFmtId="0" fontId="0" fillId="49" borderId="24" xfId="0" applyFill="1" applyBorder="1" applyAlignment="1" applyProtection="1">
      <alignment horizontal="center"/>
      <protection locked="0"/>
    </xf>
    <xf numFmtId="14" fontId="0" fillId="49" borderId="24" xfId="0" applyNumberFormat="1" applyFill="1" applyBorder="1" applyAlignment="1" applyProtection="1">
      <alignment horizontal="center"/>
      <protection locked="0"/>
    </xf>
    <xf numFmtId="0" fontId="1" fillId="49" borderId="25" xfId="0" applyFont="1" applyFill="1" applyBorder="1" applyAlignment="1" applyProtection="1">
      <alignment horizontal="center"/>
      <protection locked="0"/>
    </xf>
    <xf numFmtId="14" fontId="0" fillId="49" borderId="10" xfId="0" applyNumberFormat="1" applyFill="1" applyBorder="1" applyAlignment="1" applyProtection="1">
      <alignment horizontal="center"/>
      <protection locked="0"/>
    </xf>
    <xf numFmtId="14" fontId="0" fillId="49" borderId="11" xfId="0" applyNumberFormat="1" applyFill="1" applyBorder="1" applyAlignment="1" applyProtection="1">
      <alignment horizontal="center"/>
      <protection locked="0"/>
    </xf>
    <xf numFmtId="14" fontId="0" fillId="49" borderId="12" xfId="0" applyNumberFormat="1" applyFill="1" applyBorder="1" applyAlignment="1" applyProtection="1">
      <alignment horizontal="center"/>
      <protection locked="0"/>
    </xf>
    <xf numFmtId="0" fontId="0" fillId="50" borderId="23" xfId="0" applyFill="1" applyBorder="1" applyAlignment="1" applyProtection="1">
      <alignment horizontal="center"/>
      <protection locked="0"/>
    </xf>
    <xf numFmtId="0" fontId="0" fillId="50" borderId="24" xfId="0" applyFill="1" applyBorder="1" applyAlignment="1" applyProtection="1">
      <alignment horizontal="center"/>
      <protection locked="0"/>
    </xf>
    <xf numFmtId="14" fontId="0" fillId="50" borderId="24" xfId="0" applyNumberFormat="1" applyFill="1" applyBorder="1" applyAlignment="1" applyProtection="1">
      <alignment horizontal="center"/>
      <protection locked="0"/>
    </xf>
    <xf numFmtId="0" fontId="1" fillId="50" borderId="25" xfId="0" applyFont="1" applyFill="1" applyBorder="1" applyAlignment="1" applyProtection="1">
      <alignment horizontal="center"/>
      <protection locked="0"/>
    </xf>
    <xf numFmtId="14" fontId="0" fillId="50" borderId="10" xfId="0" applyNumberFormat="1" applyFill="1" applyBorder="1" applyAlignment="1" applyProtection="1">
      <alignment horizontal="center"/>
      <protection locked="0"/>
    </xf>
    <xf numFmtId="14" fontId="0" fillId="50" borderId="11" xfId="0" applyNumberFormat="1" applyFill="1" applyBorder="1" applyAlignment="1" applyProtection="1">
      <alignment horizontal="center"/>
      <protection locked="0"/>
    </xf>
    <xf numFmtId="14" fontId="0" fillId="50" borderId="12" xfId="0" applyNumberFormat="1" applyFill="1" applyBorder="1" applyAlignment="1" applyProtection="1">
      <alignment horizontal="center"/>
      <protection locked="0"/>
    </xf>
    <xf numFmtId="0" fontId="0" fillId="49" borderId="25" xfId="0" applyFill="1" applyBorder="1" applyAlignment="1" applyProtection="1">
      <alignment horizontal="center"/>
      <protection locked="0"/>
    </xf>
    <xf numFmtId="0" fontId="0" fillId="50" borderId="25" xfId="0" applyFill="1" applyBorder="1" applyAlignment="1" applyProtection="1">
      <alignment horizontal="center"/>
      <protection locked="0"/>
    </xf>
    <xf numFmtId="0" fontId="24" fillId="50" borderId="22" xfId="0" applyFont="1" applyFill="1" applyBorder="1" applyAlignment="1" applyProtection="1">
      <alignment horizontal="center" vertical="center"/>
      <protection locked="0"/>
    </xf>
    <xf numFmtId="0" fontId="30" fillId="50" borderId="26" xfId="0" applyFont="1" applyFill="1" applyBorder="1" applyAlignment="1" applyProtection="1">
      <alignment horizontal="center" vertical="center"/>
      <protection locked="0"/>
    </xf>
    <xf numFmtId="0" fontId="24" fillId="0" borderId="18" xfId="0" applyFont="1" applyBorder="1"/>
    <xf numFmtId="0" fontId="24" fillId="0" borderId="17" xfId="0" applyFont="1" applyBorder="1" applyAlignment="1">
      <alignment horizontal="center"/>
    </xf>
    <xf numFmtId="0" fontId="22" fillId="0" borderId="15" xfId="0" applyFont="1" applyFill="1" applyBorder="1" applyAlignment="1">
      <alignment vertical="center"/>
    </xf>
    <xf numFmtId="0" fontId="29" fillId="0" borderId="0" xfId="185" applyFont="1" applyBorder="1"/>
    <xf numFmtId="0" fontId="30" fillId="0" borderId="11" xfId="0" quotePrefix="1" applyFont="1" applyFill="1" applyBorder="1" applyAlignment="1">
      <alignment horizontal="center"/>
    </xf>
    <xf numFmtId="0" fontId="22" fillId="0" borderId="2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/>
    </xf>
    <xf numFmtId="0" fontId="22" fillId="0" borderId="16" xfId="0" applyFont="1" applyFill="1" applyBorder="1" applyAlignment="1">
      <alignment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0" fillId="50" borderId="25" xfId="0" applyFill="1" applyBorder="1" applyAlignment="1" applyProtection="1">
      <alignment horizontal="center" vertical="center"/>
      <protection locked="0"/>
    </xf>
    <xf numFmtId="0" fontId="0" fillId="50" borderId="12" xfId="0" applyFill="1" applyBorder="1" applyAlignment="1" applyProtection="1">
      <alignment horizontal="center" vertical="center"/>
      <protection locked="0"/>
    </xf>
    <xf numFmtId="0" fontId="24" fillId="50" borderId="28" xfId="0" applyFont="1" applyFill="1" applyBorder="1" applyAlignment="1" applyProtection="1">
      <alignment horizontal="center" vertical="center"/>
      <protection locked="0"/>
    </xf>
    <xf numFmtId="0" fontId="24" fillId="50" borderId="13" xfId="0" applyFont="1" applyFill="1" applyBorder="1" applyAlignment="1" applyProtection="1">
      <alignment horizontal="center" vertical="center"/>
      <protection locked="0"/>
    </xf>
    <xf numFmtId="0" fontId="0" fillId="50" borderId="29" xfId="0" applyFill="1" applyBorder="1" applyAlignment="1" applyProtection="1">
      <alignment horizontal="center" vertical="center"/>
      <protection locked="0"/>
    </xf>
    <xf numFmtId="0" fontId="0" fillId="50" borderId="14" xfId="0" applyFill="1" applyBorder="1" applyAlignment="1" applyProtection="1">
      <alignment horizontal="center" vertical="center"/>
      <protection locked="0"/>
    </xf>
    <xf numFmtId="0" fontId="24" fillId="50" borderId="24" xfId="0" applyFont="1" applyFill="1" applyBorder="1" applyAlignment="1" applyProtection="1">
      <alignment horizontal="center" vertical="center"/>
      <protection locked="0"/>
    </xf>
    <xf numFmtId="0" fontId="24" fillId="50" borderId="11" xfId="0" applyFont="1" applyFill="1" applyBorder="1" applyAlignment="1" applyProtection="1">
      <alignment horizontal="center" vertical="center"/>
      <protection locked="0"/>
    </xf>
    <xf numFmtId="0" fontId="24" fillId="50" borderId="30" xfId="0" applyFont="1" applyFill="1" applyBorder="1" applyAlignment="1" applyProtection="1">
      <alignment horizontal="center" vertical="center"/>
      <protection locked="0"/>
    </xf>
    <xf numFmtId="0" fontId="24" fillId="50" borderId="21" xfId="0" applyFont="1" applyFill="1" applyBorder="1" applyAlignment="1" applyProtection="1">
      <alignment horizontal="center" vertical="center"/>
      <protection locked="0"/>
    </xf>
    <xf numFmtId="0" fontId="0" fillId="48" borderId="29" xfId="0" applyFill="1" applyBorder="1" applyAlignment="1" applyProtection="1">
      <alignment horizontal="center" vertical="center"/>
      <protection locked="0"/>
    </xf>
    <xf numFmtId="0" fontId="0" fillId="48" borderId="14" xfId="0" applyFill="1" applyBorder="1" applyAlignment="1" applyProtection="1">
      <alignment horizontal="center" vertical="center"/>
      <protection locked="0"/>
    </xf>
    <xf numFmtId="0" fontId="0" fillId="48" borderId="25" xfId="0" applyFill="1" applyBorder="1" applyAlignment="1" applyProtection="1">
      <alignment horizontal="center" vertical="center"/>
      <protection locked="0"/>
    </xf>
    <xf numFmtId="0" fontId="0" fillId="48" borderId="12" xfId="0" applyFill="1" applyBorder="1" applyAlignment="1" applyProtection="1">
      <alignment horizontal="center" vertical="center"/>
      <protection locked="0"/>
    </xf>
    <xf numFmtId="0" fontId="24" fillId="48" borderId="23" xfId="0" applyFont="1" applyFill="1" applyBorder="1" applyAlignment="1">
      <alignment horizontal="center" vertical="center"/>
    </xf>
    <xf numFmtId="0" fontId="24" fillId="48" borderId="10" xfId="0" applyFont="1" applyFill="1" applyBorder="1" applyAlignment="1">
      <alignment horizontal="center" vertical="center"/>
    </xf>
    <xf numFmtId="0" fontId="24" fillId="48" borderId="24" xfId="0" applyFont="1" applyFill="1" applyBorder="1" applyAlignment="1">
      <alignment horizontal="center" vertical="center"/>
    </xf>
    <xf numFmtId="0" fontId="24" fillId="48" borderId="11" xfId="0" applyFont="1" applyFill="1" applyBorder="1" applyAlignment="1">
      <alignment horizontal="center" vertical="center"/>
    </xf>
    <xf numFmtId="0" fontId="24" fillId="48" borderId="28" xfId="0" applyFont="1" applyFill="1" applyBorder="1" applyAlignment="1">
      <alignment horizontal="center" vertical="center"/>
    </xf>
    <xf numFmtId="0" fontId="24" fillId="48" borderId="13" xfId="0" applyFont="1" applyFill="1" applyBorder="1" applyAlignment="1">
      <alignment horizontal="center" vertical="center"/>
    </xf>
    <xf numFmtId="0" fontId="24" fillId="50" borderId="23" xfId="0" applyFont="1" applyFill="1" applyBorder="1" applyAlignment="1">
      <alignment horizontal="center" vertical="center"/>
    </xf>
    <xf numFmtId="0" fontId="24" fillId="50" borderId="10" xfId="0" applyFont="1" applyFill="1" applyBorder="1" applyAlignment="1">
      <alignment horizontal="center" vertical="center"/>
    </xf>
    <xf numFmtId="0" fontId="24" fillId="50" borderId="24" xfId="0" applyFont="1" applyFill="1" applyBorder="1" applyAlignment="1">
      <alignment horizontal="center" vertical="center"/>
    </xf>
    <xf numFmtId="0" fontId="24" fillId="50" borderId="11" xfId="0" applyFont="1" applyFill="1" applyBorder="1" applyAlignment="1">
      <alignment horizontal="center" vertical="center"/>
    </xf>
    <xf numFmtId="0" fontId="24" fillId="50" borderId="28" xfId="0" applyFont="1" applyFill="1" applyBorder="1" applyAlignment="1">
      <alignment horizontal="center" vertical="center"/>
    </xf>
    <xf numFmtId="0" fontId="24" fillId="50" borderId="13" xfId="0" applyFont="1" applyFill="1" applyBorder="1" applyAlignment="1">
      <alignment horizontal="center" vertical="center"/>
    </xf>
    <xf numFmtId="0" fontId="0" fillId="48" borderId="23" xfId="0" applyFill="1" applyBorder="1" applyAlignment="1" applyProtection="1">
      <alignment horizontal="center" vertical="center"/>
      <protection locked="0"/>
    </xf>
    <xf numFmtId="0" fontId="0" fillId="48" borderId="10" xfId="0" applyFill="1" applyBorder="1" applyAlignment="1" applyProtection="1">
      <alignment horizontal="center" vertical="center"/>
      <protection locked="0"/>
    </xf>
    <xf numFmtId="0" fontId="24" fillId="48" borderId="25" xfId="0" applyFont="1" applyFill="1" applyBorder="1" applyAlignment="1">
      <alignment horizontal="center" vertical="center"/>
    </xf>
    <xf numFmtId="0" fontId="24" fillId="48" borderId="12" xfId="0" applyFont="1" applyFill="1" applyBorder="1" applyAlignment="1">
      <alignment horizontal="center" vertical="center"/>
    </xf>
    <xf numFmtId="0" fontId="1" fillId="50" borderId="29" xfId="0" applyFont="1" applyFill="1" applyBorder="1" applyAlignment="1" applyProtection="1">
      <alignment horizontal="center" vertical="center"/>
      <protection locked="0"/>
    </xf>
    <xf numFmtId="0" fontId="1" fillId="50" borderId="14" xfId="0" applyFont="1" applyFill="1" applyBorder="1" applyAlignment="1" applyProtection="1">
      <alignment horizontal="center" vertical="center"/>
      <protection locked="0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zoomScale="85" workbookViewId="0">
      <selection activeCell="K4" sqref="K4"/>
    </sheetView>
  </sheetViews>
  <sheetFormatPr defaultRowHeight="15.75" x14ac:dyDescent="0.25"/>
  <cols>
    <col min="1" max="1" width="11.42578125" style="6" customWidth="1"/>
    <col min="2" max="2" width="7.5703125" style="6" bestFit="1" customWidth="1"/>
    <col min="3" max="3" width="22.140625" style="7" customWidth="1"/>
    <col min="4" max="4" width="17.140625" style="6" customWidth="1"/>
    <col min="5" max="5" width="26.42578125" style="7" bestFit="1" customWidth="1"/>
    <col min="6" max="13" width="12.140625" style="1" customWidth="1"/>
  </cols>
  <sheetData>
    <row r="1" spans="1:13" s="2" customFormat="1" ht="20.25" customHeight="1" x14ac:dyDescent="0.25">
      <c r="A1" s="95" t="s">
        <v>263</v>
      </c>
      <c r="B1" s="95"/>
      <c r="C1" s="95"/>
      <c r="D1" s="95"/>
      <c r="E1" s="95" t="s">
        <v>277</v>
      </c>
      <c r="F1" s="96"/>
      <c r="G1" s="96"/>
      <c r="H1" s="96"/>
      <c r="I1" s="95" t="s">
        <v>262</v>
      </c>
      <c r="J1" s="96"/>
      <c r="K1" s="96"/>
      <c r="L1" s="96"/>
      <c r="M1" s="96"/>
    </row>
    <row r="2" spans="1:13" s="2" customFormat="1" ht="20.25" customHeight="1" thickBot="1" x14ac:dyDescent="0.3">
      <c r="A2" s="98"/>
      <c r="B2" s="98"/>
      <c r="C2" s="98"/>
      <c r="D2" s="98"/>
      <c r="E2" s="97"/>
      <c r="F2" s="97"/>
      <c r="G2" s="97"/>
      <c r="H2" s="97"/>
      <c r="I2" s="97"/>
      <c r="J2" s="97"/>
      <c r="K2" s="97"/>
      <c r="L2" s="97"/>
      <c r="M2" s="97"/>
    </row>
    <row r="3" spans="1:13" s="2" customFormat="1" x14ac:dyDescent="0.25">
      <c r="A3" s="108" t="s">
        <v>0</v>
      </c>
      <c r="B3" s="85"/>
      <c r="C3" s="106" t="s">
        <v>1</v>
      </c>
      <c r="D3" s="106" t="s">
        <v>2</v>
      </c>
      <c r="E3" s="102" t="s">
        <v>3</v>
      </c>
      <c r="F3" s="76" t="s">
        <v>198</v>
      </c>
      <c r="G3" s="77" t="s">
        <v>199</v>
      </c>
      <c r="H3" s="77" t="s">
        <v>200</v>
      </c>
      <c r="I3" s="77" t="s">
        <v>201</v>
      </c>
      <c r="J3" s="78" t="s">
        <v>419</v>
      </c>
      <c r="K3" s="79" t="s">
        <v>202</v>
      </c>
      <c r="L3" s="104" t="s">
        <v>26</v>
      </c>
      <c r="M3" s="100" t="s">
        <v>27</v>
      </c>
    </row>
    <row r="4" spans="1:13" s="2" customFormat="1" ht="15" x14ac:dyDescent="0.25">
      <c r="A4" s="109"/>
      <c r="B4" s="86" t="s">
        <v>183</v>
      </c>
      <c r="C4" s="107"/>
      <c r="D4" s="107"/>
      <c r="E4" s="103"/>
      <c r="F4" s="80">
        <v>43723</v>
      </c>
      <c r="G4" s="81">
        <v>43751</v>
      </c>
      <c r="H4" s="81">
        <v>43793</v>
      </c>
      <c r="I4" s="81">
        <v>43856</v>
      </c>
      <c r="J4" s="81">
        <v>43898</v>
      </c>
      <c r="K4" s="82">
        <v>43940</v>
      </c>
      <c r="L4" s="105"/>
      <c r="M4" s="101"/>
    </row>
    <row r="5" spans="1:13" x14ac:dyDescent="0.25">
      <c r="A5" s="62" t="s">
        <v>5</v>
      </c>
      <c r="B5" s="65" t="s">
        <v>352</v>
      </c>
      <c r="C5" s="9" t="s">
        <v>29</v>
      </c>
      <c r="D5" s="8">
        <v>2004</v>
      </c>
      <c r="E5" s="25" t="s">
        <v>92</v>
      </c>
      <c r="F5" s="20">
        <v>30</v>
      </c>
      <c r="G5" s="8">
        <v>60</v>
      </c>
      <c r="H5" s="8">
        <v>120</v>
      </c>
      <c r="I5" s="8"/>
      <c r="J5" s="28"/>
      <c r="K5" s="21"/>
      <c r="L5" s="22">
        <v>30</v>
      </c>
      <c r="M5" s="21">
        <f t="shared" ref="M5:M36" si="0">SUM(F5:K5)-L5</f>
        <v>180</v>
      </c>
    </row>
    <row r="6" spans="1:13" x14ac:dyDescent="0.25">
      <c r="A6" s="62" t="s">
        <v>6</v>
      </c>
      <c r="B6" s="65" t="s">
        <v>6</v>
      </c>
      <c r="C6" s="9" t="s">
        <v>56</v>
      </c>
      <c r="D6" s="8">
        <v>2006</v>
      </c>
      <c r="E6" s="15" t="s">
        <v>142</v>
      </c>
      <c r="F6" s="20">
        <v>15</v>
      </c>
      <c r="G6" s="8">
        <v>120</v>
      </c>
      <c r="H6" s="8">
        <v>30</v>
      </c>
      <c r="I6" s="8"/>
      <c r="J6" s="28"/>
      <c r="K6" s="21"/>
      <c r="L6" s="22">
        <v>15</v>
      </c>
      <c r="M6" s="21">
        <f t="shared" si="0"/>
        <v>150</v>
      </c>
    </row>
    <row r="7" spans="1:13" x14ac:dyDescent="0.25">
      <c r="A7" s="62" t="s">
        <v>273</v>
      </c>
      <c r="B7" s="65" t="s">
        <v>5</v>
      </c>
      <c r="C7" s="9" t="s">
        <v>23</v>
      </c>
      <c r="D7" s="8">
        <v>2003</v>
      </c>
      <c r="E7" s="25" t="s">
        <v>205</v>
      </c>
      <c r="F7" s="20">
        <v>60</v>
      </c>
      <c r="G7" s="8">
        <v>90</v>
      </c>
      <c r="H7" s="8"/>
      <c r="I7" s="8"/>
      <c r="J7" s="28"/>
      <c r="K7" s="21"/>
      <c r="L7" s="22"/>
      <c r="M7" s="21">
        <f t="shared" si="0"/>
        <v>150</v>
      </c>
    </row>
    <row r="8" spans="1:13" x14ac:dyDescent="0.25">
      <c r="A8" s="62" t="s">
        <v>273</v>
      </c>
      <c r="B8" s="65" t="s">
        <v>352</v>
      </c>
      <c r="C8" s="24" t="s">
        <v>15</v>
      </c>
      <c r="D8" s="8">
        <v>2002</v>
      </c>
      <c r="E8" s="25" t="s">
        <v>205</v>
      </c>
      <c r="F8" s="20">
        <v>90</v>
      </c>
      <c r="G8" s="8"/>
      <c r="H8" s="8">
        <v>60</v>
      </c>
      <c r="I8" s="8"/>
      <c r="J8" s="28"/>
      <c r="K8" s="21"/>
      <c r="L8" s="22"/>
      <c r="M8" s="21">
        <f t="shared" si="0"/>
        <v>150</v>
      </c>
    </row>
    <row r="9" spans="1:13" x14ac:dyDescent="0.25">
      <c r="A9" s="62" t="s">
        <v>169</v>
      </c>
      <c r="B9" s="65" t="s">
        <v>171</v>
      </c>
      <c r="C9" s="9" t="s">
        <v>68</v>
      </c>
      <c r="D9" s="8">
        <v>2002</v>
      </c>
      <c r="E9" s="15" t="s">
        <v>11</v>
      </c>
      <c r="F9" s="3">
        <v>120</v>
      </c>
      <c r="G9" s="4"/>
      <c r="H9" s="4"/>
      <c r="I9" s="4"/>
      <c r="J9" s="29"/>
      <c r="K9" s="13"/>
      <c r="L9" s="17"/>
      <c r="M9" s="21">
        <f t="shared" si="0"/>
        <v>120</v>
      </c>
    </row>
    <row r="10" spans="1:13" x14ac:dyDescent="0.25">
      <c r="A10" s="62" t="s">
        <v>170</v>
      </c>
      <c r="B10" s="65" t="s">
        <v>38</v>
      </c>
      <c r="C10" s="12" t="s">
        <v>98</v>
      </c>
      <c r="D10" s="8">
        <v>2007</v>
      </c>
      <c r="E10" s="25" t="s">
        <v>142</v>
      </c>
      <c r="F10" s="20">
        <v>15</v>
      </c>
      <c r="G10" s="8">
        <v>1</v>
      </c>
      <c r="H10" s="8">
        <v>90</v>
      </c>
      <c r="I10" s="8"/>
      <c r="J10" s="28"/>
      <c r="K10" s="21"/>
      <c r="L10" s="22">
        <v>1</v>
      </c>
      <c r="M10" s="21">
        <f t="shared" si="0"/>
        <v>105</v>
      </c>
    </row>
    <row r="11" spans="1:13" x14ac:dyDescent="0.25">
      <c r="A11" s="62" t="s">
        <v>21</v>
      </c>
      <c r="B11" s="65" t="s">
        <v>352</v>
      </c>
      <c r="C11" s="24" t="s">
        <v>60</v>
      </c>
      <c r="D11" s="8">
        <v>2005</v>
      </c>
      <c r="E11" s="25" t="s">
        <v>30</v>
      </c>
      <c r="F11" s="20">
        <v>30</v>
      </c>
      <c r="G11" s="8">
        <v>60</v>
      </c>
      <c r="H11" s="8"/>
      <c r="I11" s="8"/>
      <c r="J11" s="28"/>
      <c r="K11" s="21"/>
      <c r="L11" s="22"/>
      <c r="M11" s="21">
        <f t="shared" si="0"/>
        <v>90</v>
      </c>
    </row>
    <row r="12" spans="1:13" x14ac:dyDescent="0.25">
      <c r="A12" s="62" t="s">
        <v>18</v>
      </c>
      <c r="B12" s="65" t="s">
        <v>353</v>
      </c>
      <c r="C12" s="10" t="s">
        <v>140</v>
      </c>
      <c r="D12" s="4">
        <v>2009</v>
      </c>
      <c r="E12" s="16" t="s">
        <v>13</v>
      </c>
      <c r="F12" s="20">
        <v>15</v>
      </c>
      <c r="G12" s="8"/>
      <c r="H12" s="8">
        <v>60</v>
      </c>
      <c r="I12" s="8"/>
      <c r="J12" s="28"/>
      <c r="K12" s="21"/>
      <c r="L12" s="22"/>
      <c r="M12" s="21">
        <f t="shared" si="0"/>
        <v>75</v>
      </c>
    </row>
    <row r="13" spans="1:13" x14ac:dyDescent="0.25">
      <c r="A13" s="62" t="s">
        <v>45</v>
      </c>
      <c r="B13" s="65" t="s">
        <v>341</v>
      </c>
      <c r="C13" s="10" t="s">
        <v>97</v>
      </c>
      <c r="D13" s="4">
        <v>2005</v>
      </c>
      <c r="E13" s="25" t="s">
        <v>142</v>
      </c>
      <c r="F13" s="3">
        <v>30</v>
      </c>
      <c r="G13" s="4">
        <v>30</v>
      </c>
      <c r="H13" s="4">
        <v>30</v>
      </c>
      <c r="I13" s="4"/>
      <c r="J13" s="29"/>
      <c r="K13" s="13"/>
      <c r="L13" s="17">
        <v>30</v>
      </c>
      <c r="M13" s="21">
        <f t="shared" si="0"/>
        <v>60</v>
      </c>
    </row>
    <row r="14" spans="1:13" x14ac:dyDescent="0.25">
      <c r="A14" s="62" t="s">
        <v>37</v>
      </c>
      <c r="B14" s="65" t="s">
        <v>275</v>
      </c>
      <c r="C14" s="9" t="s">
        <v>49</v>
      </c>
      <c r="D14" s="8">
        <v>2004</v>
      </c>
      <c r="E14" s="15" t="s">
        <v>33</v>
      </c>
      <c r="F14" s="20">
        <v>15</v>
      </c>
      <c r="G14" s="8">
        <v>30</v>
      </c>
      <c r="H14" s="8">
        <v>30</v>
      </c>
      <c r="I14" s="8"/>
      <c r="J14" s="28"/>
      <c r="K14" s="21"/>
      <c r="L14" s="22">
        <v>15</v>
      </c>
      <c r="M14" s="21">
        <f t="shared" si="0"/>
        <v>60</v>
      </c>
    </row>
    <row r="15" spans="1:13" x14ac:dyDescent="0.25">
      <c r="A15" s="62" t="s">
        <v>43</v>
      </c>
      <c r="B15" s="65" t="s">
        <v>341</v>
      </c>
      <c r="C15" s="9" t="s">
        <v>296</v>
      </c>
      <c r="D15" s="8">
        <v>2002</v>
      </c>
      <c r="E15" s="15" t="s">
        <v>205</v>
      </c>
      <c r="F15" s="20">
        <v>60</v>
      </c>
      <c r="G15" s="8"/>
      <c r="H15" s="8"/>
      <c r="I15" s="8"/>
      <c r="J15" s="28"/>
      <c r="K15" s="21"/>
      <c r="L15" s="22"/>
      <c r="M15" s="21">
        <f t="shared" si="0"/>
        <v>60</v>
      </c>
    </row>
    <row r="16" spans="1:13" x14ac:dyDescent="0.25">
      <c r="A16" s="62" t="s">
        <v>44</v>
      </c>
      <c r="B16" s="65" t="s">
        <v>275</v>
      </c>
      <c r="C16" s="12" t="s">
        <v>67</v>
      </c>
      <c r="D16" s="8">
        <v>2006</v>
      </c>
      <c r="E16" s="14" t="s">
        <v>11</v>
      </c>
      <c r="F16" s="20">
        <v>15</v>
      </c>
      <c r="G16" s="4">
        <v>30</v>
      </c>
      <c r="H16" s="4">
        <v>15</v>
      </c>
      <c r="I16" s="4"/>
      <c r="J16" s="29"/>
      <c r="K16" s="13"/>
      <c r="L16" s="17">
        <v>15</v>
      </c>
      <c r="M16" s="21">
        <f t="shared" si="0"/>
        <v>45</v>
      </c>
    </row>
    <row r="17" spans="1:13" x14ac:dyDescent="0.25">
      <c r="A17" s="62" t="s">
        <v>126</v>
      </c>
      <c r="B17" s="65" t="s">
        <v>43</v>
      </c>
      <c r="C17" s="9" t="s">
        <v>159</v>
      </c>
      <c r="D17" s="8">
        <v>2006</v>
      </c>
      <c r="E17" s="15" t="s">
        <v>13</v>
      </c>
      <c r="F17" s="20">
        <v>12</v>
      </c>
      <c r="G17" s="8">
        <v>30</v>
      </c>
      <c r="H17" s="8">
        <v>15</v>
      </c>
      <c r="I17" s="8"/>
      <c r="J17" s="28"/>
      <c r="K17" s="21"/>
      <c r="L17" s="22">
        <v>12</v>
      </c>
      <c r="M17" s="21">
        <f t="shared" si="0"/>
        <v>45</v>
      </c>
    </row>
    <row r="18" spans="1:13" x14ac:dyDescent="0.25">
      <c r="A18" s="62" t="s">
        <v>40</v>
      </c>
      <c r="B18" s="65" t="s">
        <v>44</v>
      </c>
      <c r="C18" s="12" t="s">
        <v>134</v>
      </c>
      <c r="D18" s="8">
        <v>2004</v>
      </c>
      <c r="E18" s="14" t="s">
        <v>11</v>
      </c>
      <c r="F18" s="20">
        <v>30</v>
      </c>
      <c r="G18" s="8">
        <v>7</v>
      </c>
      <c r="H18" s="8">
        <v>15</v>
      </c>
      <c r="I18" s="8"/>
      <c r="J18" s="28"/>
      <c r="K18" s="21"/>
      <c r="L18" s="22">
        <v>7</v>
      </c>
      <c r="M18" s="21">
        <f t="shared" si="0"/>
        <v>45</v>
      </c>
    </row>
    <row r="19" spans="1:13" x14ac:dyDescent="0.25">
      <c r="A19" s="62" t="s">
        <v>38</v>
      </c>
      <c r="B19" s="65" t="s">
        <v>353</v>
      </c>
      <c r="C19" s="10" t="s">
        <v>226</v>
      </c>
      <c r="D19" s="4">
        <v>2005</v>
      </c>
      <c r="E19" s="15" t="s">
        <v>142</v>
      </c>
      <c r="F19" s="20"/>
      <c r="G19" s="8">
        <v>15</v>
      </c>
      <c r="H19" s="8">
        <v>30</v>
      </c>
      <c r="I19" s="8"/>
      <c r="J19" s="28"/>
      <c r="K19" s="21"/>
      <c r="L19" s="22"/>
      <c r="M19" s="21">
        <f t="shared" si="0"/>
        <v>45</v>
      </c>
    </row>
    <row r="20" spans="1:13" x14ac:dyDescent="0.25">
      <c r="A20" s="62" t="s">
        <v>179</v>
      </c>
      <c r="B20" s="65" t="s">
        <v>126</v>
      </c>
      <c r="C20" s="9" t="s">
        <v>157</v>
      </c>
      <c r="D20" s="8">
        <v>2004</v>
      </c>
      <c r="E20" s="15" t="s">
        <v>142</v>
      </c>
      <c r="F20" s="3">
        <v>5</v>
      </c>
      <c r="G20" s="4">
        <v>15</v>
      </c>
      <c r="H20" s="4">
        <v>15</v>
      </c>
      <c r="I20" s="4"/>
      <c r="J20" s="29"/>
      <c r="K20" s="13"/>
      <c r="L20" s="17">
        <v>5</v>
      </c>
      <c r="M20" s="21">
        <f t="shared" si="0"/>
        <v>30</v>
      </c>
    </row>
    <row r="21" spans="1:13" x14ac:dyDescent="0.25">
      <c r="A21" s="62" t="s">
        <v>180</v>
      </c>
      <c r="B21" s="65" t="s">
        <v>40</v>
      </c>
      <c r="C21" s="9" t="s">
        <v>207</v>
      </c>
      <c r="D21" s="8">
        <v>2007</v>
      </c>
      <c r="E21" s="15" t="s">
        <v>12</v>
      </c>
      <c r="F21" s="20">
        <v>4</v>
      </c>
      <c r="G21" s="8">
        <v>15</v>
      </c>
      <c r="H21" s="8">
        <v>4</v>
      </c>
      <c r="I21" s="8"/>
      <c r="J21" s="28"/>
      <c r="K21" s="21"/>
      <c r="L21" s="22">
        <v>4</v>
      </c>
      <c r="M21" s="21">
        <f t="shared" si="0"/>
        <v>19</v>
      </c>
    </row>
    <row r="22" spans="1:13" x14ac:dyDescent="0.25">
      <c r="A22" s="62" t="s">
        <v>117</v>
      </c>
      <c r="B22" s="65" t="s">
        <v>355</v>
      </c>
      <c r="C22" s="9" t="s">
        <v>135</v>
      </c>
      <c r="D22" s="8">
        <v>2005</v>
      </c>
      <c r="E22" s="25" t="s">
        <v>205</v>
      </c>
      <c r="F22" s="20"/>
      <c r="G22" s="8">
        <v>4</v>
      </c>
      <c r="H22" s="8">
        <v>15</v>
      </c>
      <c r="I22" s="8"/>
      <c r="J22" s="28"/>
      <c r="K22" s="21"/>
      <c r="L22" s="22"/>
      <c r="M22" s="21">
        <f t="shared" si="0"/>
        <v>19</v>
      </c>
    </row>
    <row r="23" spans="1:13" x14ac:dyDescent="0.25">
      <c r="A23" s="62" t="s">
        <v>120</v>
      </c>
      <c r="B23" s="65" t="s">
        <v>356</v>
      </c>
      <c r="C23" s="10" t="s">
        <v>86</v>
      </c>
      <c r="D23" s="4">
        <v>2004</v>
      </c>
      <c r="E23" s="16" t="s">
        <v>87</v>
      </c>
      <c r="F23" s="20">
        <v>1</v>
      </c>
      <c r="G23" s="8">
        <v>2</v>
      </c>
      <c r="H23" s="8">
        <v>15</v>
      </c>
      <c r="I23" s="8"/>
      <c r="J23" s="28"/>
      <c r="K23" s="21"/>
      <c r="L23" s="22">
        <v>1</v>
      </c>
      <c r="M23" s="21">
        <f t="shared" si="0"/>
        <v>17</v>
      </c>
    </row>
    <row r="24" spans="1:13" x14ac:dyDescent="0.25">
      <c r="A24" s="62" t="s">
        <v>125</v>
      </c>
      <c r="B24" s="65" t="s">
        <v>358</v>
      </c>
      <c r="C24" s="10" t="s">
        <v>127</v>
      </c>
      <c r="D24" s="4">
        <v>2006</v>
      </c>
      <c r="E24" s="15" t="s">
        <v>87</v>
      </c>
      <c r="F24" s="20"/>
      <c r="G24" s="8">
        <v>1</v>
      </c>
      <c r="H24" s="8">
        <v>15</v>
      </c>
      <c r="I24" s="8"/>
      <c r="J24" s="28"/>
      <c r="K24" s="21"/>
      <c r="L24" s="22"/>
      <c r="M24" s="21">
        <f t="shared" si="0"/>
        <v>16</v>
      </c>
    </row>
    <row r="25" spans="1:13" x14ac:dyDescent="0.25">
      <c r="A25" s="62" t="s">
        <v>372</v>
      </c>
      <c r="B25" s="65" t="s">
        <v>353</v>
      </c>
      <c r="C25" s="9" t="s">
        <v>34</v>
      </c>
      <c r="D25" s="8">
        <v>2002</v>
      </c>
      <c r="E25" s="15" t="s">
        <v>7</v>
      </c>
      <c r="F25" s="20">
        <v>15</v>
      </c>
      <c r="G25" s="8"/>
      <c r="H25" s="8"/>
      <c r="I25" s="8"/>
      <c r="J25" s="28"/>
      <c r="K25" s="21"/>
      <c r="L25" s="22"/>
      <c r="M25" s="21">
        <f t="shared" si="0"/>
        <v>15</v>
      </c>
    </row>
    <row r="26" spans="1:13" x14ac:dyDescent="0.25">
      <c r="A26" s="62" t="s">
        <v>372</v>
      </c>
      <c r="B26" s="65" t="s">
        <v>353</v>
      </c>
      <c r="C26" s="12" t="s">
        <v>96</v>
      </c>
      <c r="D26" s="8">
        <v>2003</v>
      </c>
      <c r="E26" s="15" t="s">
        <v>7</v>
      </c>
      <c r="F26" s="20">
        <v>15</v>
      </c>
      <c r="G26" s="8"/>
      <c r="H26" s="8"/>
      <c r="I26" s="8"/>
      <c r="J26" s="28"/>
      <c r="K26" s="21"/>
      <c r="L26" s="22"/>
      <c r="M26" s="21">
        <f t="shared" si="0"/>
        <v>15</v>
      </c>
    </row>
    <row r="27" spans="1:13" x14ac:dyDescent="0.25">
      <c r="A27" s="62" t="s">
        <v>372</v>
      </c>
      <c r="B27" s="65" t="s">
        <v>353</v>
      </c>
      <c r="C27" s="10" t="s">
        <v>35</v>
      </c>
      <c r="D27" s="4">
        <v>2005</v>
      </c>
      <c r="E27" s="15" t="s">
        <v>7</v>
      </c>
      <c r="F27" s="20">
        <v>15</v>
      </c>
      <c r="G27" s="8"/>
      <c r="H27" s="8"/>
      <c r="I27" s="8"/>
      <c r="J27" s="28"/>
      <c r="K27" s="21"/>
      <c r="L27" s="22"/>
      <c r="M27" s="21">
        <f t="shared" si="0"/>
        <v>15</v>
      </c>
    </row>
    <row r="28" spans="1:13" x14ac:dyDescent="0.25">
      <c r="A28" s="62" t="s">
        <v>372</v>
      </c>
      <c r="B28" s="65" t="s">
        <v>353</v>
      </c>
      <c r="C28" s="10" t="s">
        <v>66</v>
      </c>
      <c r="D28" s="4">
        <v>2004</v>
      </c>
      <c r="E28" s="16" t="s">
        <v>30</v>
      </c>
      <c r="F28" s="3">
        <v>0</v>
      </c>
      <c r="G28" s="4">
        <v>15</v>
      </c>
      <c r="H28" s="4"/>
      <c r="I28" s="4"/>
      <c r="J28" s="29"/>
      <c r="K28" s="13"/>
      <c r="L28" s="17"/>
      <c r="M28" s="21">
        <f t="shared" si="0"/>
        <v>15</v>
      </c>
    </row>
    <row r="29" spans="1:13" x14ac:dyDescent="0.25">
      <c r="A29" s="62" t="s">
        <v>372</v>
      </c>
      <c r="B29" s="65" t="s">
        <v>353</v>
      </c>
      <c r="C29" s="9" t="s">
        <v>85</v>
      </c>
      <c r="D29" s="8">
        <v>2007</v>
      </c>
      <c r="E29" s="15" t="s">
        <v>30</v>
      </c>
      <c r="F29" s="3">
        <v>0</v>
      </c>
      <c r="G29" s="4">
        <v>15</v>
      </c>
      <c r="H29" s="4"/>
      <c r="I29" s="4"/>
      <c r="J29" s="29"/>
      <c r="K29" s="13"/>
      <c r="L29" s="17"/>
      <c r="M29" s="21">
        <f t="shared" si="0"/>
        <v>15</v>
      </c>
    </row>
    <row r="30" spans="1:13" x14ac:dyDescent="0.25">
      <c r="A30" s="62" t="s">
        <v>372</v>
      </c>
      <c r="B30" s="65" t="s">
        <v>353</v>
      </c>
      <c r="C30" s="9" t="s">
        <v>46</v>
      </c>
      <c r="D30" s="8">
        <v>2003</v>
      </c>
      <c r="E30" s="15" t="s">
        <v>8</v>
      </c>
      <c r="F30" s="20"/>
      <c r="G30" s="8">
        <v>15</v>
      </c>
      <c r="H30" s="8"/>
      <c r="I30" s="8"/>
      <c r="J30" s="28"/>
      <c r="K30" s="21"/>
      <c r="L30" s="22"/>
      <c r="M30" s="21">
        <f t="shared" si="0"/>
        <v>15</v>
      </c>
    </row>
    <row r="31" spans="1:13" x14ac:dyDescent="0.25">
      <c r="A31" s="62" t="s">
        <v>372</v>
      </c>
      <c r="B31" s="65" t="s">
        <v>286</v>
      </c>
      <c r="C31" s="12" t="s">
        <v>50</v>
      </c>
      <c r="D31" s="8">
        <v>2005</v>
      </c>
      <c r="E31" s="14" t="s">
        <v>8</v>
      </c>
      <c r="F31" s="20"/>
      <c r="G31" s="8"/>
      <c r="H31" s="8">
        <v>15</v>
      </c>
      <c r="I31" s="8"/>
      <c r="J31" s="28"/>
      <c r="K31" s="21"/>
      <c r="L31" s="22"/>
      <c r="M31" s="21">
        <f t="shared" si="0"/>
        <v>15</v>
      </c>
    </row>
    <row r="32" spans="1:13" x14ac:dyDescent="0.25">
      <c r="A32" s="62" t="s">
        <v>366</v>
      </c>
      <c r="B32" s="65" t="s">
        <v>354</v>
      </c>
      <c r="C32" s="9" t="s">
        <v>156</v>
      </c>
      <c r="D32" s="8">
        <v>2004</v>
      </c>
      <c r="E32" s="15" t="s">
        <v>8</v>
      </c>
      <c r="F32" s="20">
        <v>12</v>
      </c>
      <c r="G32" s="8">
        <v>0</v>
      </c>
      <c r="H32" s="8">
        <v>1</v>
      </c>
      <c r="I32" s="8"/>
      <c r="J32" s="28"/>
      <c r="K32" s="21"/>
      <c r="L32" s="22">
        <v>0</v>
      </c>
      <c r="M32" s="21">
        <f t="shared" si="0"/>
        <v>13</v>
      </c>
    </row>
    <row r="33" spans="1:13" x14ac:dyDescent="0.25">
      <c r="A33" s="62" t="s">
        <v>231</v>
      </c>
      <c r="B33" s="65" t="s">
        <v>354</v>
      </c>
      <c r="C33" s="9" t="s">
        <v>51</v>
      </c>
      <c r="D33" s="8">
        <v>2006</v>
      </c>
      <c r="E33" s="15" t="s">
        <v>30</v>
      </c>
      <c r="F33" s="20">
        <v>8</v>
      </c>
      <c r="G33" s="8">
        <v>4</v>
      </c>
      <c r="H33" s="8"/>
      <c r="I33" s="8"/>
      <c r="J33" s="28"/>
      <c r="K33" s="21"/>
      <c r="L33" s="22"/>
      <c r="M33" s="21">
        <f t="shared" si="0"/>
        <v>12</v>
      </c>
    </row>
    <row r="34" spans="1:13" x14ac:dyDescent="0.25">
      <c r="A34" s="62" t="s">
        <v>356</v>
      </c>
      <c r="B34" s="65" t="s">
        <v>174</v>
      </c>
      <c r="C34" s="9" t="s">
        <v>94</v>
      </c>
      <c r="D34" s="8">
        <v>2007</v>
      </c>
      <c r="E34" s="25" t="s">
        <v>92</v>
      </c>
      <c r="F34" s="20">
        <v>2</v>
      </c>
      <c r="G34" s="8">
        <v>8</v>
      </c>
      <c r="H34" s="8"/>
      <c r="I34" s="8"/>
      <c r="J34" s="28"/>
      <c r="K34" s="21"/>
      <c r="L34" s="22"/>
      <c r="M34" s="21">
        <f t="shared" si="0"/>
        <v>10</v>
      </c>
    </row>
    <row r="35" spans="1:13" x14ac:dyDescent="0.25">
      <c r="A35" s="62" t="s">
        <v>356</v>
      </c>
      <c r="B35" s="65" t="s">
        <v>358</v>
      </c>
      <c r="C35" s="9" t="s">
        <v>103</v>
      </c>
      <c r="D35" s="8">
        <v>2004</v>
      </c>
      <c r="E35" s="15" t="s">
        <v>95</v>
      </c>
      <c r="F35" s="20">
        <v>1</v>
      </c>
      <c r="G35" s="8"/>
      <c r="H35" s="8">
        <v>9</v>
      </c>
      <c r="I35" s="8"/>
      <c r="J35" s="28"/>
      <c r="K35" s="21"/>
      <c r="L35" s="22"/>
      <c r="M35" s="21">
        <f t="shared" si="0"/>
        <v>10</v>
      </c>
    </row>
    <row r="36" spans="1:13" x14ac:dyDescent="0.25">
      <c r="A36" s="62" t="s">
        <v>347</v>
      </c>
      <c r="B36" s="65" t="s">
        <v>355</v>
      </c>
      <c r="C36" s="10" t="s">
        <v>61</v>
      </c>
      <c r="D36" s="4">
        <v>2006</v>
      </c>
      <c r="E36" s="16" t="s">
        <v>11</v>
      </c>
      <c r="F36" s="20">
        <v>1</v>
      </c>
      <c r="G36" s="8">
        <v>3</v>
      </c>
      <c r="H36" s="8">
        <v>4</v>
      </c>
      <c r="I36" s="8"/>
      <c r="J36" s="28"/>
      <c r="K36" s="21"/>
      <c r="L36" s="22">
        <v>1</v>
      </c>
      <c r="M36" s="21">
        <f t="shared" si="0"/>
        <v>7</v>
      </c>
    </row>
    <row r="37" spans="1:13" x14ac:dyDescent="0.25">
      <c r="A37" s="62" t="s">
        <v>360</v>
      </c>
      <c r="B37" s="65" t="s">
        <v>182</v>
      </c>
      <c r="C37" s="10" t="s">
        <v>41</v>
      </c>
      <c r="D37" s="4">
        <v>2007</v>
      </c>
      <c r="E37" s="16" t="s">
        <v>30</v>
      </c>
      <c r="F37" s="20">
        <v>6</v>
      </c>
      <c r="G37" s="8"/>
      <c r="H37" s="8"/>
      <c r="I37" s="8"/>
      <c r="J37" s="28"/>
      <c r="K37" s="21"/>
      <c r="L37" s="22"/>
      <c r="M37" s="21">
        <f t="shared" ref="M37:M55" si="1">SUM(F37:K37)-L37</f>
        <v>6</v>
      </c>
    </row>
    <row r="38" spans="1:13" x14ac:dyDescent="0.25">
      <c r="A38" s="62" t="s">
        <v>373</v>
      </c>
      <c r="B38" s="65" t="s">
        <v>356</v>
      </c>
      <c r="C38" s="9" t="s">
        <v>76</v>
      </c>
      <c r="D38" s="8">
        <v>2005</v>
      </c>
      <c r="E38" s="15" t="s">
        <v>9</v>
      </c>
      <c r="F38" s="20">
        <v>2</v>
      </c>
      <c r="G38" s="8">
        <v>1</v>
      </c>
      <c r="H38" s="8">
        <v>3</v>
      </c>
      <c r="I38" s="8"/>
      <c r="J38" s="28"/>
      <c r="K38" s="21"/>
      <c r="L38" s="22">
        <v>1</v>
      </c>
      <c r="M38" s="21">
        <f t="shared" si="1"/>
        <v>5</v>
      </c>
    </row>
    <row r="39" spans="1:13" x14ac:dyDescent="0.25">
      <c r="A39" s="62" t="s">
        <v>374</v>
      </c>
      <c r="B39" s="65" t="s">
        <v>286</v>
      </c>
      <c r="C39" s="12" t="s">
        <v>111</v>
      </c>
      <c r="D39" s="8">
        <v>2005</v>
      </c>
      <c r="E39" s="14" t="s">
        <v>10</v>
      </c>
      <c r="F39" s="20"/>
      <c r="G39" s="4"/>
      <c r="H39" s="4">
        <v>5</v>
      </c>
      <c r="I39" s="4"/>
      <c r="J39" s="29"/>
      <c r="K39" s="13"/>
      <c r="L39" s="17"/>
      <c r="M39" s="21">
        <f t="shared" si="1"/>
        <v>5</v>
      </c>
    </row>
    <row r="40" spans="1:13" x14ac:dyDescent="0.25">
      <c r="A40" s="62" t="s">
        <v>375</v>
      </c>
      <c r="B40" s="65" t="s">
        <v>358</v>
      </c>
      <c r="C40" s="9" t="s">
        <v>297</v>
      </c>
      <c r="D40" s="8">
        <v>2002</v>
      </c>
      <c r="E40" s="15" t="s">
        <v>280</v>
      </c>
      <c r="F40" s="20">
        <v>1</v>
      </c>
      <c r="G40" s="8">
        <v>0</v>
      </c>
      <c r="H40" s="8">
        <v>1</v>
      </c>
      <c r="I40" s="8"/>
      <c r="J40" s="8"/>
      <c r="K40" s="21"/>
      <c r="L40" s="22">
        <v>0</v>
      </c>
      <c r="M40" s="21">
        <f t="shared" si="1"/>
        <v>2</v>
      </c>
    </row>
    <row r="41" spans="1:13" x14ac:dyDescent="0.25">
      <c r="A41" s="62" t="s">
        <v>375</v>
      </c>
      <c r="B41" s="65" t="s">
        <v>357</v>
      </c>
      <c r="C41" s="9" t="s">
        <v>215</v>
      </c>
      <c r="D41" s="8">
        <v>2005</v>
      </c>
      <c r="E41" s="15" t="s">
        <v>69</v>
      </c>
      <c r="F41" s="20">
        <v>2</v>
      </c>
      <c r="G41" s="8"/>
      <c r="H41" s="8"/>
      <c r="I41" s="8"/>
      <c r="J41" s="28"/>
      <c r="K41" s="21"/>
      <c r="L41" s="22"/>
      <c r="M41" s="21">
        <f t="shared" si="1"/>
        <v>2</v>
      </c>
    </row>
    <row r="42" spans="1:13" x14ac:dyDescent="0.25">
      <c r="A42" s="62" t="s">
        <v>375</v>
      </c>
      <c r="B42" s="65" t="s">
        <v>357</v>
      </c>
      <c r="C42" s="10" t="s">
        <v>104</v>
      </c>
      <c r="D42" s="4">
        <v>2006</v>
      </c>
      <c r="E42" s="15" t="s">
        <v>87</v>
      </c>
      <c r="F42" s="20"/>
      <c r="G42" s="8">
        <v>2</v>
      </c>
      <c r="H42" s="8"/>
      <c r="I42" s="8"/>
      <c r="J42" s="28"/>
      <c r="K42" s="21"/>
      <c r="L42" s="22"/>
      <c r="M42" s="21">
        <f t="shared" si="1"/>
        <v>2</v>
      </c>
    </row>
    <row r="43" spans="1:13" x14ac:dyDescent="0.25">
      <c r="A43" s="62" t="s">
        <v>375</v>
      </c>
      <c r="B43" s="65" t="s">
        <v>358</v>
      </c>
      <c r="C43" s="10" t="s">
        <v>113</v>
      </c>
      <c r="D43" s="4">
        <v>2003</v>
      </c>
      <c r="E43" s="15" t="s">
        <v>87</v>
      </c>
      <c r="F43" s="3">
        <v>1</v>
      </c>
      <c r="G43" s="4"/>
      <c r="H43" s="4">
        <v>1</v>
      </c>
      <c r="I43" s="4"/>
      <c r="J43" s="29"/>
      <c r="K43" s="13"/>
      <c r="L43" s="17"/>
      <c r="M43" s="21">
        <f t="shared" si="1"/>
        <v>2</v>
      </c>
    </row>
    <row r="44" spans="1:13" x14ac:dyDescent="0.25">
      <c r="A44" s="62" t="s">
        <v>375</v>
      </c>
      <c r="B44" s="65" t="s">
        <v>358</v>
      </c>
      <c r="C44" s="9" t="s">
        <v>245</v>
      </c>
      <c r="D44" s="8">
        <v>2002</v>
      </c>
      <c r="E44" s="15" t="s">
        <v>205</v>
      </c>
      <c r="F44" s="3">
        <v>1</v>
      </c>
      <c r="G44" s="4"/>
      <c r="H44" s="4">
        <v>1</v>
      </c>
      <c r="I44" s="4"/>
      <c r="J44" s="29"/>
      <c r="K44" s="13"/>
      <c r="L44" s="17"/>
      <c r="M44" s="21">
        <f t="shared" si="1"/>
        <v>2</v>
      </c>
    </row>
    <row r="45" spans="1:13" x14ac:dyDescent="0.25">
      <c r="A45" s="62" t="s">
        <v>375</v>
      </c>
      <c r="B45" s="65" t="s">
        <v>286</v>
      </c>
      <c r="C45" s="10" t="s">
        <v>151</v>
      </c>
      <c r="D45" s="4">
        <v>2009</v>
      </c>
      <c r="E45" s="15" t="s">
        <v>87</v>
      </c>
      <c r="F45" s="20"/>
      <c r="G45" s="8"/>
      <c r="H45" s="8">
        <v>2</v>
      </c>
      <c r="I45" s="8"/>
      <c r="J45" s="28"/>
      <c r="K45" s="21"/>
      <c r="L45" s="22"/>
      <c r="M45" s="21">
        <f t="shared" si="1"/>
        <v>2</v>
      </c>
    </row>
    <row r="46" spans="1:13" x14ac:dyDescent="0.25">
      <c r="A46" s="62" t="s">
        <v>376</v>
      </c>
      <c r="B46" s="65" t="s">
        <v>358</v>
      </c>
      <c r="C46" s="9" t="s">
        <v>298</v>
      </c>
      <c r="D46" s="8">
        <v>2003</v>
      </c>
      <c r="E46" s="15" t="s">
        <v>280</v>
      </c>
      <c r="F46" s="20">
        <v>1</v>
      </c>
      <c r="G46" s="8">
        <v>0</v>
      </c>
      <c r="H46" s="8">
        <v>0</v>
      </c>
      <c r="I46" s="8"/>
      <c r="J46" s="28"/>
      <c r="K46" s="21"/>
      <c r="L46" s="22">
        <v>0</v>
      </c>
      <c r="M46" s="21">
        <f t="shared" si="1"/>
        <v>1</v>
      </c>
    </row>
    <row r="47" spans="1:13" x14ac:dyDescent="0.25">
      <c r="A47" s="62" t="s">
        <v>376</v>
      </c>
      <c r="B47" s="65" t="s">
        <v>286</v>
      </c>
      <c r="C47" s="24" t="s">
        <v>24</v>
      </c>
      <c r="D47" s="8">
        <v>2003</v>
      </c>
      <c r="E47" s="25" t="s">
        <v>13</v>
      </c>
      <c r="F47" s="20"/>
      <c r="G47" s="8"/>
      <c r="H47" s="8">
        <v>1</v>
      </c>
      <c r="I47" s="8"/>
      <c r="J47" s="28"/>
      <c r="K47" s="21"/>
      <c r="L47" s="22"/>
      <c r="M47" s="21">
        <f t="shared" si="1"/>
        <v>1</v>
      </c>
    </row>
    <row r="48" spans="1:13" x14ac:dyDescent="0.25">
      <c r="A48" s="62" t="s">
        <v>376</v>
      </c>
      <c r="B48" s="65" t="s">
        <v>286</v>
      </c>
      <c r="C48" s="9" t="s">
        <v>122</v>
      </c>
      <c r="D48" s="8">
        <v>2008</v>
      </c>
      <c r="E48" s="15" t="s">
        <v>92</v>
      </c>
      <c r="F48" s="20"/>
      <c r="G48" s="8"/>
      <c r="H48" s="8">
        <v>1</v>
      </c>
      <c r="I48" s="8"/>
      <c r="J48" s="28"/>
      <c r="K48" s="21"/>
      <c r="L48" s="22"/>
      <c r="M48" s="21">
        <f t="shared" si="1"/>
        <v>1</v>
      </c>
    </row>
    <row r="49" spans="1:13" x14ac:dyDescent="0.25">
      <c r="A49" s="62" t="s">
        <v>376</v>
      </c>
      <c r="B49" s="65" t="s">
        <v>286</v>
      </c>
      <c r="C49" s="10" t="s">
        <v>225</v>
      </c>
      <c r="D49" s="4">
        <v>2005</v>
      </c>
      <c r="E49" s="15" t="s">
        <v>141</v>
      </c>
      <c r="F49" s="20"/>
      <c r="G49" s="8"/>
      <c r="H49" s="8">
        <v>1</v>
      </c>
      <c r="I49" s="8"/>
      <c r="J49" s="28"/>
      <c r="K49" s="21"/>
      <c r="L49" s="22"/>
      <c r="M49" s="21">
        <f t="shared" si="1"/>
        <v>1</v>
      </c>
    </row>
    <row r="50" spans="1:13" x14ac:dyDescent="0.25">
      <c r="A50" s="62" t="s">
        <v>377</v>
      </c>
      <c r="B50" s="65" t="s">
        <v>359</v>
      </c>
      <c r="C50" s="10" t="s">
        <v>102</v>
      </c>
      <c r="D50" s="4">
        <v>2005</v>
      </c>
      <c r="E50" s="15" t="s">
        <v>11</v>
      </c>
      <c r="F50" s="20">
        <v>0</v>
      </c>
      <c r="G50" s="8">
        <v>0</v>
      </c>
      <c r="H50" s="8">
        <v>0</v>
      </c>
      <c r="I50" s="8"/>
      <c r="J50" s="28"/>
      <c r="K50" s="21"/>
      <c r="L50" s="22">
        <v>0</v>
      </c>
      <c r="M50" s="21">
        <f t="shared" si="1"/>
        <v>0</v>
      </c>
    </row>
    <row r="51" spans="1:13" x14ac:dyDescent="0.25">
      <c r="A51" s="62" t="s">
        <v>377</v>
      </c>
      <c r="B51" s="65" t="s">
        <v>359</v>
      </c>
      <c r="C51" s="10" t="s">
        <v>206</v>
      </c>
      <c r="D51" s="4">
        <v>2005</v>
      </c>
      <c r="E51" s="15" t="s">
        <v>11</v>
      </c>
      <c r="F51" s="20">
        <v>0</v>
      </c>
      <c r="G51" s="8">
        <v>0</v>
      </c>
      <c r="H51" s="8">
        <v>0</v>
      </c>
      <c r="I51" s="8"/>
      <c r="J51" s="28"/>
      <c r="K51" s="21"/>
      <c r="L51" s="22">
        <v>0</v>
      </c>
      <c r="M51" s="21">
        <f t="shared" si="1"/>
        <v>0</v>
      </c>
    </row>
    <row r="52" spans="1:13" x14ac:dyDescent="0.25">
      <c r="A52" s="62" t="s">
        <v>377</v>
      </c>
      <c r="B52" s="65" t="s">
        <v>359</v>
      </c>
      <c r="C52" s="9" t="s">
        <v>299</v>
      </c>
      <c r="D52" s="8">
        <v>2005</v>
      </c>
      <c r="E52" s="15" t="s">
        <v>198</v>
      </c>
      <c r="F52" s="20">
        <v>0</v>
      </c>
      <c r="G52" s="8"/>
      <c r="H52" s="8"/>
      <c r="I52" s="8"/>
      <c r="J52" s="28"/>
      <c r="K52" s="21"/>
      <c r="L52" s="22"/>
      <c r="M52" s="21">
        <f t="shared" si="1"/>
        <v>0</v>
      </c>
    </row>
    <row r="53" spans="1:13" x14ac:dyDescent="0.25">
      <c r="A53" s="62" t="s">
        <v>377</v>
      </c>
      <c r="B53" s="65" t="s">
        <v>359</v>
      </c>
      <c r="C53" s="9" t="s">
        <v>78</v>
      </c>
      <c r="D53" s="8">
        <v>2003</v>
      </c>
      <c r="E53" s="15" t="s">
        <v>7</v>
      </c>
      <c r="F53" s="20">
        <v>0</v>
      </c>
      <c r="G53" s="8"/>
      <c r="H53" s="8"/>
      <c r="I53" s="8"/>
      <c r="J53" s="28"/>
      <c r="K53" s="21"/>
      <c r="L53" s="22"/>
      <c r="M53" s="21">
        <f t="shared" si="1"/>
        <v>0</v>
      </c>
    </row>
    <row r="54" spans="1:13" x14ac:dyDescent="0.25">
      <c r="A54" s="62" t="s">
        <v>377</v>
      </c>
      <c r="B54" s="65" t="s">
        <v>359</v>
      </c>
      <c r="C54" s="10" t="s">
        <v>351</v>
      </c>
      <c r="D54" s="4">
        <v>2003</v>
      </c>
      <c r="E54" s="15" t="s">
        <v>8</v>
      </c>
      <c r="F54" s="20"/>
      <c r="G54" s="8">
        <v>0</v>
      </c>
      <c r="H54" s="8"/>
      <c r="I54" s="8"/>
      <c r="J54" s="28"/>
      <c r="K54" s="21"/>
      <c r="L54" s="22"/>
      <c r="M54" s="21">
        <f t="shared" si="1"/>
        <v>0</v>
      </c>
    </row>
    <row r="55" spans="1:13" x14ac:dyDescent="0.25">
      <c r="A55" s="62" t="s">
        <v>377</v>
      </c>
      <c r="B55" s="65" t="s">
        <v>286</v>
      </c>
      <c r="C55" s="10" t="s">
        <v>130</v>
      </c>
      <c r="D55" s="4">
        <v>2008</v>
      </c>
      <c r="E55" s="15" t="s">
        <v>141</v>
      </c>
      <c r="F55" s="20"/>
      <c r="G55" s="8"/>
      <c r="H55" s="8">
        <v>0</v>
      </c>
      <c r="I55" s="8"/>
      <c r="J55" s="28"/>
      <c r="K55" s="21"/>
      <c r="L55" s="22"/>
      <c r="M55" s="21">
        <f t="shared" si="1"/>
        <v>0</v>
      </c>
    </row>
    <row r="56" spans="1:13" hidden="1" x14ac:dyDescent="0.25">
      <c r="A56" s="62"/>
      <c r="B56" s="65"/>
      <c r="C56" s="24" t="s">
        <v>22</v>
      </c>
      <c r="D56" s="8">
        <v>2003</v>
      </c>
      <c r="E56" s="25" t="s">
        <v>92</v>
      </c>
      <c r="F56" s="20"/>
      <c r="G56" s="8"/>
      <c r="H56" s="8"/>
      <c r="I56" s="8"/>
      <c r="J56" s="28"/>
      <c r="K56" s="21"/>
      <c r="L56" s="22"/>
      <c r="M56" s="21">
        <f t="shared" ref="M56:M68" si="2">SUM(F56:K56)-L56</f>
        <v>0</v>
      </c>
    </row>
    <row r="57" spans="1:13" hidden="1" x14ac:dyDescent="0.25">
      <c r="A57" s="62"/>
      <c r="B57" s="65"/>
      <c r="C57" s="9" t="s">
        <v>79</v>
      </c>
      <c r="D57" s="8">
        <v>2004</v>
      </c>
      <c r="E57" s="15" t="s">
        <v>7</v>
      </c>
      <c r="F57" s="20"/>
      <c r="G57" s="8"/>
      <c r="H57" s="8"/>
      <c r="I57" s="8"/>
      <c r="J57" s="28"/>
      <c r="K57" s="21"/>
      <c r="L57" s="22"/>
      <c r="M57" s="21">
        <f t="shared" si="2"/>
        <v>0</v>
      </c>
    </row>
    <row r="58" spans="1:13" hidden="1" x14ac:dyDescent="0.25">
      <c r="A58" s="62"/>
      <c r="B58" s="65"/>
      <c r="C58" s="10" t="s">
        <v>164</v>
      </c>
      <c r="D58" s="4">
        <v>2007</v>
      </c>
      <c r="E58" s="16" t="s">
        <v>142</v>
      </c>
      <c r="F58" s="20"/>
      <c r="G58" s="8"/>
      <c r="H58" s="8"/>
      <c r="I58" s="8"/>
      <c r="J58" s="28"/>
      <c r="K58" s="21"/>
      <c r="L58" s="22"/>
      <c r="M58" s="21">
        <f t="shared" si="2"/>
        <v>0</v>
      </c>
    </row>
    <row r="59" spans="1:13" hidden="1" x14ac:dyDescent="0.25">
      <c r="A59" s="62"/>
      <c r="B59" s="65"/>
      <c r="C59" s="24" t="s">
        <v>14</v>
      </c>
      <c r="D59" s="8">
        <v>2002</v>
      </c>
      <c r="E59" s="25" t="s">
        <v>9</v>
      </c>
      <c r="F59" s="20"/>
      <c r="G59" s="8"/>
      <c r="H59" s="8"/>
      <c r="I59" s="8"/>
      <c r="J59" s="28"/>
      <c r="K59" s="21"/>
      <c r="L59" s="22"/>
      <c r="M59" s="21">
        <f t="shared" si="2"/>
        <v>0</v>
      </c>
    </row>
    <row r="60" spans="1:13" hidden="1" x14ac:dyDescent="0.25">
      <c r="A60" s="62"/>
      <c r="B60" s="65"/>
      <c r="C60" s="9" t="s">
        <v>184</v>
      </c>
      <c r="D60" s="8">
        <v>2003</v>
      </c>
      <c r="E60" s="15" t="s">
        <v>11</v>
      </c>
      <c r="F60" s="20"/>
      <c r="G60" s="8"/>
      <c r="H60" s="8"/>
      <c r="I60" s="8"/>
      <c r="J60" s="28"/>
      <c r="K60" s="21"/>
      <c r="L60" s="22"/>
      <c r="M60" s="21">
        <f t="shared" si="2"/>
        <v>0</v>
      </c>
    </row>
    <row r="61" spans="1:13" hidden="1" x14ac:dyDescent="0.25">
      <c r="A61" s="62"/>
      <c r="B61" s="65"/>
      <c r="C61" s="24" t="s">
        <v>19</v>
      </c>
      <c r="D61" s="8">
        <v>2002</v>
      </c>
      <c r="E61" s="25" t="s">
        <v>69</v>
      </c>
      <c r="F61" s="20"/>
      <c r="G61" s="8"/>
      <c r="H61" s="8"/>
      <c r="I61" s="8"/>
      <c r="J61" s="28"/>
      <c r="K61" s="21"/>
      <c r="L61" s="22"/>
      <c r="M61" s="21">
        <f t="shared" si="2"/>
        <v>0</v>
      </c>
    </row>
    <row r="62" spans="1:13" hidden="1" x14ac:dyDescent="0.25">
      <c r="A62" s="62"/>
      <c r="B62" s="65"/>
      <c r="C62" s="9" t="s">
        <v>158</v>
      </c>
      <c r="D62" s="8">
        <v>2003</v>
      </c>
      <c r="E62" s="15" t="s">
        <v>142</v>
      </c>
      <c r="F62" s="3"/>
      <c r="G62" s="4"/>
      <c r="H62" s="4"/>
      <c r="I62" s="4"/>
      <c r="J62" s="29"/>
      <c r="K62" s="13"/>
      <c r="L62" s="17"/>
      <c r="M62" s="21">
        <f t="shared" si="2"/>
        <v>0</v>
      </c>
    </row>
    <row r="63" spans="1:13" hidden="1" x14ac:dyDescent="0.25">
      <c r="A63" s="62"/>
      <c r="B63" s="65"/>
      <c r="C63" s="10" t="s">
        <v>106</v>
      </c>
      <c r="D63" s="4">
        <v>2002</v>
      </c>
      <c r="E63" s="16" t="s">
        <v>87</v>
      </c>
      <c r="F63" s="20"/>
      <c r="G63" s="8"/>
      <c r="H63" s="8"/>
      <c r="I63" s="8"/>
      <c r="J63" s="28"/>
      <c r="K63" s="21"/>
      <c r="L63" s="22"/>
      <c r="M63" s="21">
        <f t="shared" si="2"/>
        <v>0</v>
      </c>
    </row>
    <row r="64" spans="1:13" hidden="1" x14ac:dyDescent="0.25">
      <c r="A64" s="62"/>
      <c r="B64" s="65"/>
      <c r="C64" s="10" t="s">
        <v>83</v>
      </c>
      <c r="D64" s="4">
        <v>2005</v>
      </c>
      <c r="E64" s="15" t="s">
        <v>7</v>
      </c>
      <c r="F64" s="20"/>
      <c r="G64" s="8"/>
      <c r="H64" s="8"/>
      <c r="I64" s="8"/>
      <c r="J64" s="28"/>
      <c r="K64" s="21"/>
      <c r="L64" s="22"/>
      <c r="M64" s="21">
        <f t="shared" si="2"/>
        <v>0</v>
      </c>
    </row>
    <row r="65" spans="1:13" hidden="1" x14ac:dyDescent="0.25">
      <c r="A65" s="62"/>
      <c r="B65" s="65"/>
      <c r="C65" s="9" t="s">
        <v>80</v>
      </c>
      <c r="D65" s="8">
        <v>2002</v>
      </c>
      <c r="E65" s="16" t="s">
        <v>59</v>
      </c>
      <c r="F65" s="20"/>
      <c r="G65" s="8"/>
      <c r="H65" s="8"/>
      <c r="I65" s="8"/>
      <c r="J65" s="28"/>
      <c r="K65" s="21"/>
      <c r="L65" s="22"/>
      <c r="M65" s="21">
        <f t="shared" si="2"/>
        <v>0</v>
      </c>
    </row>
    <row r="66" spans="1:13" hidden="1" x14ac:dyDescent="0.25">
      <c r="A66" s="62"/>
      <c r="B66" s="65"/>
      <c r="C66" s="10" t="s">
        <v>139</v>
      </c>
      <c r="D66" s="4">
        <v>2003</v>
      </c>
      <c r="E66" s="15" t="s">
        <v>7</v>
      </c>
      <c r="F66" s="20"/>
      <c r="G66" s="8"/>
      <c r="H66" s="8"/>
      <c r="I66" s="8"/>
      <c r="J66" s="28"/>
      <c r="K66" s="21"/>
      <c r="L66" s="22"/>
      <c r="M66" s="21">
        <f t="shared" si="2"/>
        <v>0</v>
      </c>
    </row>
    <row r="67" spans="1:13" hidden="1" x14ac:dyDescent="0.25">
      <c r="A67" s="62"/>
      <c r="B67" s="65"/>
      <c r="C67" s="9" t="s">
        <v>161</v>
      </c>
      <c r="D67" s="8">
        <v>2003</v>
      </c>
      <c r="E67" s="15" t="s">
        <v>7</v>
      </c>
      <c r="F67" s="20"/>
      <c r="G67" s="8"/>
      <c r="H67" s="8"/>
      <c r="I67" s="8"/>
      <c r="J67" s="28"/>
      <c r="K67" s="21"/>
      <c r="L67" s="22"/>
      <c r="M67" s="21">
        <f t="shared" si="2"/>
        <v>0</v>
      </c>
    </row>
    <row r="68" spans="1:13" hidden="1" x14ac:dyDescent="0.25">
      <c r="A68" s="62"/>
      <c r="B68" s="65"/>
      <c r="C68" s="10" t="s">
        <v>242</v>
      </c>
      <c r="D68" s="4">
        <v>2005</v>
      </c>
      <c r="E68" s="16" t="s">
        <v>181</v>
      </c>
      <c r="F68" s="20"/>
      <c r="G68" s="8"/>
      <c r="H68" s="8"/>
      <c r="I68" s="8"/>
      <c r="J68" s="28"/>
      <c r="K68" s="21"/>
      <c r="L68" s="22"/>
      <c r="M68" s="21">
        <f t="shared" si="2"/>
        <v>0</v>
      </c>
    </row>
    <row r="69" spans="1:13" hidden="1" x14ac:dyDescent="0.25">
      <c r="A69" s="62"/>
      <c r="B69" s="65"/>
      <c r="C69" s="10" t="s">
        <v>243</v>
      </c>
      <c r="D69" s="4">
        <v>2003</v>
      </c>
      <c r="E69" s="16" t="s">
        <v>181</v>
      </c>
      <c r="F69" s="20"/>
      <c r="G69" s="8"/>
      <c r="H69" s="8"/>
      <c r="I69" s="8"/>
      <c r="J69" s="28"/>
      <c r="K69" s="21"/>
      <c r="L69" s="22"/>
      <c r="M69" s="21">
        <f t="shared" ref="M69" si="3">SUM(F69:K69)-L69</f>
        <v>0</v>
      </c>
    </row>
    <row r="70" spans="1:13" hidden="1" x14ac:dyDescent="0.25">
      <c r="A70" s="62"/>
      <c r="B70" s="65"/>
      <c r="C70" s="9" t="s">
        <v>229</v>
      </c>
      <c r="D70" s="8">
        <v>2002</v>
      </c>
      <c r="E70" s="15" t="s">
        <v>228</v>
      </c>
      <c r="F70" s="20"/>
      <c r="G70" s="8"/>
      <c r="H70" s="8"/>
      <c r="I70" s="8"/>
      <c r="J70" s="28"/>
      <c r="K70" s="21"/>
      <c r="L70" s="22"/>
      <c r="M70" s="21">
        <v>0</v>
      </c>
    </row>
    <row r="71" spans="1:13" hidden="1" x14ac:dyDescent="0.25">
      <c r="A71" s="62"/>
      <c r="B71" s="65"/>
      <c r="C71" s="9" t="s">
        <v>230</v>
      </c>
      <c r="D71" s="8">
        <v>2005</v>
      </c>
      <c r="E71" s="15" t="s">
        <v>228</v>
      </c>
      <c r="F71" s="20"/>
      <c r="G71" s="8"/>
      <c r="H71" s="8"/>
      <c r="I71" s="8"/>
      <c r="J71" s="28"/>
      <c r="K71" s="21"/>
      <c r="L71" s="22"/>
      <c r="M71" s="21">
        <v>0</v>
      </c>
    </row>
    <row r="72" spans="1:13" hidden="1" x14ac:dyDescent="0.25">
      <c r="A72" s="62"/>
      <c r="B72" s="65"/>
      <c r="C72" s="9" t="s">
        <v>177</v>
      </c>
      <c r="D72" s="8">
        <v>2003</v>
      </c>
      <c r="E72" s="15" t="s">
        <v>59</v>
      </c>
      <c r="F72" s="3"/>
      <c r="G72" s="4"/>
      <c r="H72" s="4"/>
      <c r="I72" s="4"/>
      <c r="J72" s="29"/>
      <c r="K72" s="13"/>
      <c r="L72" s="17"/>
      <c r="M72" s="21">
        <f>SUM(F72:K72)-L72</f>
        <v>0</v>
      </c>
    </row>
    <row r="73" spans="1:13" hidden="1" x14ac:dyDescent="0.25">
      <c r="A73" s="62"/>
      <c r="B73" s="65"/>
      <c r="C73" s="9" t="s">
        <v>114</v>
      </c>
      <c r="D73" s="8">
        <v>2003</v>
      </c>
      <c r="E73" s="15" t="s">
        <v>12</v>
      </c>
      <c r="F73" s="3"/>
      <c r="G73" s="4"/>
      <c r="H73" s="4"/>
      <c r="I73" s="4"/>
      <c r="J73" s="29"/>
      <c r="K73" s="13"/>
      <c r="L73" s="17"/>
      <c r="M73" s="21">
        <f>SUM(F73:K73)-L73</f>
        <v>0</v>
      </c>
    </row>
    <row r="74" spans="1:13" hidden="1" x14ac:dyDescent="0.25">
      <c r="A74" s="62"/>
      <c r="B74" s="65"/>
      <c r="C74" s="9" t="s">
        <v>185</v>
      </c>
      <c r="D74" s="8">
        <v>2002</v>
      </c>
      <c r="E74" s="15" t="s">
        <v>13</v>
      </c>
      <c r="F74" s="20"/>
      <c r="G74" s="8"/>
      <c r="H74" s="8"/>
      <c r="I74" s="8"/>
      <c r="J74" s="28"/>
      <c r="K74" s="21"/>
      <c r="L74" s="22"/>
      <c r="M74" s="21">
        <f>SUM(F74:K74)-L74</f>
        <v>0</v>
      </c>
    </row>
    <row r="75" spans="1:13" hidden="1" x14ac:dyDescent="0.25">
      <c r="A75" s="62"/>
      <c r="B75" s="65"/>
      <c r="C75" s="10" t="s">
        <v>191</v>
      </c>
      <c r="D75" s="4">
        <v>2002</v>
      </c>
      <c r="E75" s="16" t="s">
        <v>30</v>
      </c>
      <c r="F75" s="20"/>
      <c r="G75" s="8"/>
      <c r="H75" s="8"/>
      <c r="I75" s="8"/>
      <c r="J75" s="28"/>
      <c r="K75" s="21"/>
      <c r="L75" s="22"/>
      <c r="M75" s="21">
        <f>SUM(F75:K75)-L75</f>
        <v>0</v>
      </c>
    </row>
    <row r="76" spans="1:13" hidden="1" x14ac:dyDescent="0.25">
      <c r="A76" s="62"/>
      <c r="B76" s="65"/>
      <c r="C76" s="9" t="s">
        <v>57</v>
      </c>
      <c r="D76" s="8">
        <v>2005</v>
      </c>
      <c r="E76" s="15" t="s">
        <v>112</v>
      </c>
      <c r="F76" s="3"/>
      <c r="G76" s="4"/>
      <c r="H76" s="4"/>
      <c r="I76" s="4"/>
      <c r="J76" s="29"/>
      <c r="K76" s="13"/>
      <c r="L76" s="17"/>
      <c r="M76" s="21">
        <f>SUM(F76:K76)-L76</f>
        <v>0</v>
      </c>
    </row>
    <row r="78" spans="1:13" x14ac:dyDescent="0.25">
      <c r="C78" s="99" t="s">
        <v>396</v>
      </c>
      <c r="D78" s="99"/>
    </row>
    <row r="79" spans="1:13" x14ac:dyDescent="0.25">
      <c r="C79" s="99" t="s">
        <v>25</v>
      </c>
      <c r="D79" s="99"/>
    </row>
    <row r="81" spans="3:5" x14ac:dyDescent="0.25">
      <c r="C81" s="41"/>
      <c r="D81" s="42"/>
      <c r="E81" s="41"/>
    </row>
  </sheetData>
  <autoFilter ref="A3:E76"/>
  <sortState ref="B5:M55">
    <sortCondition descending="1" ref="M5:M55"/>
    <sortCondition descending="1" ref="L5:L55"/>
  </sortState>
  <mergeCells count="11">
    <mergeCell ref="I1:M2"/>
    <mergeCell ref="A1:D2"/>
    <mergeCell ref="E1:H2"/>
    <mergeCell ref="C78:D78"/>
    <mergeCell ref="C79:D79"/>
    <mergeCell ref="M3:M4"/>
    <mergeCell ref="E3:E4"/>
    <mergeCell ref="L3:L4"/>
    <mergeCell ref="D3:D4"/>
    <mergeCell ref="C3:C4"/>
    <mergeCell ref="A3:A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5" workbookViewId="0">
      <selection activeCell="K3" sqref="K3"/>
    </sheetView>
  </sheetViews>
  <sheetFormatPr defaultRowHeight="15.75" x14ac:dyDescent="0.25"/>
  <cols>
    <col min="1" max="1" width="11.42578125" style="6" customWidth="1"/>
    <col min="2" max="2" width="7.5703125" style="66" bestFit="1" customWidth="1"/>
    <col min="3" max="3" width="22.140625" style="5" customWidth="1"/>
    <col min="4" max="4" width="17.140625" style="6" customWidth="1"/>
    <col min="5" max="5" width="26.42578125" style="5" bestFit="1" customWidth="1"/>
    <col min="6" max="13" width="12.140625" customWidth="1"/>
  </cols>
  <sheetData>
    <row r="1" spans="1:13" ht="20.25" customHeight="1" x14ac:dyDescent="0.25">
      <c r="A1" s="95" t="s">
        <v>264</v>
      </c>
      <c r="B1" s="95"/>
      <c r="C1" s="95"/>
      <c r="D1" s="95"/>
      <c r="E1" s="95" t="s">
        <v>277</v>
      </c>
      <c r="F1" s="96"/>
      <c r="G1" s="96"/>
      <c r="H1" s="96"/>
      <c r="I1" s="95" t="s">
        <v>262</v>
      </c>
      <c r="J1" s="96"/>
      <c r="K1" s="96"/>
      <c r="L1" s="96"/>
      <c r="M1" s="96"/>
    </row>
    <row r="2" spans="1:13" ht="20.25" customHeight="1" thickBot="1" x14ac:dyDescent="0.3">
      <c r="A2" s="98"/>
      <c r="B2" s="98"/>
      <c r="C2" s="98"/>
      <c r="D2" s="98"/>
      <c r="E2" s="97"/>
      <c r="F2" s="97"/>
      <c r="G2" s="97"/>
      <c r="H2" s="97"/>
      <c r="I2" s="97"/>
      <c r="J2" s="97"/>
      <c r="K2" s="97"/>
      <c r="L2" s="97"/>
      <c r="M2" s="97"/>
    </row>
    <row r="3" spans="1:13" s="1" customFormat="1" ht="15" x14ac:dyDescent="0.25">
      <c r="A3" s="114" t="s">
        <v>0</v>
      </c>
      <c r="B3" s="63"/>
      <c r="C3" s="116" t="s">
        <v>1</v>
      </c>
      <c r="D3" s="116" t="s">
        <v>2</v>
      </c>
      <c r="E3" s="118" t="s">
        <v>3</v>
      </c>
      <c r="F3" s="69" t="s">
        <v>198</v>
      </c>
      <c r="G3" s="70" t="s">
        <v>199</v>
      </c>
      <c r="H3" s="70" t="s">
        <v>200</v>
      </c>
      <c r="I3" s="70" t="s">
        <v>201</v>
      </c>
      <c r="J3" s="71" t="s">
        <v>419</v>
      </c>
      <c r="K3" s="72" t="s">
        <v>202</v>
      </c>
      <c r="L3" s="110" t="s">
        <v>26</v>
      </c>
      <c r="M3" s="112" t="s">
        <v>27</v>
      </c>
    </row>
    <row r="4" spans="1:13" s="1" customFormat="1" ht="15" x14ac:dyDescent="0.25">
      <c r="A4" s="115"/>
      <c r="B4" s="64" t="s">
        <v>183</v>
      </c>
      <c r="C4" s="117"/>
      <c r="D4" s="117"/>
      <c r="E4" s="119"/>
      <c r="F4" s="73">
        <v>43723</v>
      </c>
      <c r="G4" s="74">
        <v>43751</v>
      </c>
      <c r="H4" s="74">
        <v>43793</v>
      </c>
      <c r="I4" s="74">
        <v>43856</v>
      </c>
      <c r="J4" s="74">
        <v>43898</v>
      </c>
      <c r="K4" s="75">
        <v>43940</v>
      </c>
      <c r="L4" s="111"/>
      <c r="M4" s="113"/>
    </row>
    <row r="5" spans="1:13" x14ac:dyDescent="0.25">
      <c r="A5" s="62" t="s">
        <v>5</v>
      </c>
      <c r="B5" s="65" t="s">
        <v>340</v>
      </c>
      <c r="C5" s="10" t="s">
        <v>154</v>
      </c>
      <c r="D5" s="4">
        <v>2004</v>
      </c>
      <c r="E5" s="16" t="s">
        <v>92</v>
      </c>
      <c r="F5" s="20">
        <v>15</v>
      </c>
      <c r="G5" s="8">
        <v>30</v>
      </c>
      <c r="H5" s="8">
        <v>60</v>
      </c>
      <c r="I5" s="8"/>
      <c r="J5" s="28"/>
      <c r="K5" s="21"/>
      <c r="L5" s="22">
        <v>15</v>
      </c>
      <c r="M5" s="21">
        <f t="shared" ref="M5:M21" si="0">SUM(F5:K5)-L5</f>
        <v>90</v>
      </c>
    </row>
    <row r="6" spans="1:13" x14ac:dyDescent="0.25">
      <c r="A6" s="62" t="s">
        <v>6</v>
      </c>
      <c r="B6" s="65" t="s">
        <v>5</v>
      </c>
      <c r="C6" s="9" t="s">
        <v>32</v>
      </c>
      <c r="D6" s="8">
        <v>2003</v>
      </c>
      <c r="E6" s="15" t="s">
        <v>13</v>
      </c>
      <c r="F6" s="20">
        <v>90</v>
      </c>
      <c r="G6" s="8"/>
      <c r="H6" s="8"/>
      <c r="I6" s="8"/>
      <c r="J6" s="28"/>
      <c r="K6" s="21"/>
      <c r="L6" s="22"/>
      <c r="M6" s="21">
        <f t="shared" si="0"/>
        <v>90</v>
      </c>
    </row>
    <row r="7" spans="1:13" x14ac:dyDescent="0.25">
      <c r="A7" s="62" t="s">
        <v>273</v>
      </c>
      <c r="B7" s="65" t="s">
        <v>348</v>
      </c>
      <c r="C7" s="9" t="s">
        <v>48</v>
      </c>
      <c r="D7" s="8">
        <v>2006</v>
      </c>
      <c r="E7" s="27" t="s">
        <v>13</v>
      </c>
      <c r="F7" s="20">
        <v>60</v>
      </c>
      <c r="G7" s="8"/>
      <c r="H7" s="8"/>
      <c r="I7" s="8"/>
      <c r="J7" s="28"/>
      <c r="K7" s="21"/>
      <c r="L7" s="20"/>
      <c r="M7" s="21">
        <f t="shared" si="0"/>
        <v>60</v>
      </c>
    </row>
    <row r="8" spans="1:13" x14ac:dyDescent="0.25">
      <c r="A8" s="62" t="s">
        <v>273</v>
      </c>
      <c r="B8" s="65" t="s">
        <v>348</v>
      </c>
      <c r="C8" s="10" t="s">
        <v>55</v>
      </c>
      <c r="D8" s="4">
        <v>2006</v>
      </c>
      <c r="E8" s="18" t="s">
        <v>92</v>
      </c>
      <c r="F8" s="20"/>
      <c r="G8" s="8">
        <v>60</v>
      </c>
      <c r="H8" s="8"/>
      <c r="I8" s="8"/>
      <c r="J8" s="28"/>
      <c r="K8" s="21"/>
      <c r="L8" s="22"/>
      <c r="M8" s="21">
        <f t="shared" si="0"/>
        <v>60</v>
      </c>
    </row>
    <row r="9" spans="1:13" x14ac:dyDescent="0.25">
      <c r="A9" s="62" t="s">
        <v>295</v>
      </c>
      <c r="B9" s="65" t="s">
        <v>340</v>
      </c>
      <c r="C9" s="9" t="s">
        <v>74</v>
      </c>
      <c r="D9" s="8">
        <v>2004</v>
      </c>
      <c r="E9" s="27" t="s">
        <v>16</v>
      </c>
      <c r="F9" s="20">
        <v>30</v>
      </c>
      <c r="G9" s="8">
        <v>15</v>
      </c>
      <c r="H9" s="8">
        <v>15</v>
      </c>
      <c r="I9" s="8"/>
      <c r="J9" s="28"/>
      <c r="K9" s="21"/>
      <c r="L9" s="20">
        <v>15</v>
      </c>
      <c r="M9" s="21">
        <f t="shared" si="0"/>
        <v>45</v>
      </c>
    </row>
    <row r="10" spans="1:13" x14ac:dyDescent="0.25">
      <c r="A10" s="62" t="s">
        <v>295</v>
      </c>
      <c r="B10" s="65" t="s">
        <v>349</v>
      </c>
      <c r="C10" s="9" t="s">
        <v>118</v>
      </c>
      <c r="D10" s="8">
        <v>2003</v>
      </c>
      <c r="E10" s="27" t="s">
        <v>12</v>
      </c>
      <c r="F10" s="20">
        <v>15</v>
      </c>
      <c r="G10" s="8">
        <v>15</v>
      </c>
      <c r="H10" s="8">
        <v>30</v>
      </c>
      <c r="I10" s="8"/>
      <c r="J10" s="28"/>
      <c r="K10" s="21"/>
      <c r="L10" s="22">
        <v>15</v>
      </c>
      <c r="M10" s="21">
        <f t="shared" si="0"/>
        <v>45</v>
      </c>
    </row>
    <row r="11" spans="1:13" x14ac:dyDescent="0.25">
      <c r="A11" s="62" t="s">
        <v>21</v>
      </c>
      <c r="B11" s="65" t="s">
        <v>349</v>
      </c>
      <c r="C11" s="10" t="s">
        <v>101</v>
      </c>
      <c r="D11" s="4">
        <v>2007</v>
      </c>
      <c r="E11" s="18" t="s">
        <v>13</v>
      </c>
      <c r="F11" s="20">
        <v>30</v>
      </c>
      <c r="G11" s="8"/>
      <c r="H11" s="8"/>
      <c r="I11" s="8"/>
      <c r="J11" s="28"/>
      <c r="K11" s="21"/>
      <c r="L11" s="22"/>
      <c r="M11" s="21">
        <f t="shared" si="0"/>
        <v>30</v>
      </c>
    </row>
    <row r="12" spans="1:13" x14ac:dyDescent="0.25">
      <c r="A12" s="20" t="s">
        <v>18</v>
      </c>
      <c r="B12" s="65" t="s">
        <v>271</v>
      </c>
      <c r="C12" s="9" t="s">
        <v>28</v>
      </c>
      <c r="D12" s="8">
        <v>2005</v>
      </c>
      <c r="E12" s="27" t="s">
        <v>9</v>
      </c>
      <c r="F12" s="20">
        <v>2</v>
      </c>
      <c r="G12" s="8">
        <v>2</v>
      </c>
      <c r="H12" s="8">
        <v>15</v>
      </c>
      <c r="I12" s="8"/>
      <c r="J12" s="28"/>
      <c r="K12" s="21"/>
      <c r="L12" s="22">
        <v>2</v>
      </c>
      <c r="M12" s="21">
        <f t="shared" si="0"/>
        <v>17</v>
      </c>
    </row>
    <row r="13" spans="1:13" x14ac:dyDescent="0.25">
      <c r="A13" s="62" t="s">
        <v>45</v>
      </c>
      <c r="B13" s="65" t="s">
        <v>271</v>
      </c>
      <c r="C13" s="9" t="s">
        <v>72</v>
      </c>
      <c r="D13" s="8">
        <v>2009</v>
      </c>
      <c r="E13" s="15" t="s">
        <v>201</v>
      </c>
      <c r="F13" s="20"/>
      <c r="G13" s="8">
        <v>4</v>
      </c>
      <c r="H13" s="8">
        <v>5</v>
      </c>
      <c r="I13" s="8"/>
      <c r="J13" s="28"/>
      <c r="K13" s="21"/>
      <c r="L13" s="22"/>
      <c r="M13" s="21">
        <f t="shared" si="0"/>
        <v>9</v>
      </c>
    </row>
    <row r="14" spans="1:13" x14ac:dyDescent="0.25">
      <c r="A14" s="62" t="s">
        <v>37</v>
      </c>
      <c r="B14" s="65" t="s">
        <v>18</v>
      </c>
      <c r="C14" s="10" t="s">
        <v>71</v>
      </c>
      <c r="D14" s="4">
        <v>2005</v>
      </c>
      <c r="E14" s="15" t="s">
        <v>7</v>
      </c>
      <c r="F14" s="20">
        <v>7</v>
      </c>
      <c r="G14" s="8"/>
      <c r="H14" s="8"/>
      <c r="I14" s="8"/>
      <c r="J14" s="28"/>
      <c r="K14" s="21"/>
      <c r="L14" s="22"/>
      <c r="M14" s="21">
        <f t="shared" si="0"/>
        <v>7</v>
      </c>
    </row>
    <row r="15" spans="1:13" x14ac:dyDescent="0.25">
      <c r="A15" s="62" t="s">
        <v>43</v>
      </c>
      <c r="B15" s="65" t="s">
        <v>45</v>
      </c>
      <c r="C15" s="9" t="s">
        <v>82</v>
      </c>
      <c r="D15" s="8">
        <v>2008</v>
      </c>
      <c r="E15" s="49" t="s">
        <v>92</v>
      </c>
      <c r="F15" s="20">
        <v>5</v>
      </c>
      <c r="G15" s="8"/>
      <c r="H15" s="8">
        <v>0</v>
      </c>
      <c r="I15" s="8"/>
      <c r="J15" s="28"/>
      <c r="K15" s="21"/>
      <c r="L15" s="22"/>
      <c r="M15" s="21">
        <f t="shared" si="0"/>
        <v>5</v>
      </c>
    </row>
    <row r="16" spans="1:13" x14ac:dyDescent="0.25">
      <c r="A16" s="62" t="s">
        <v>44</v>
      </c>
      <c r="B16" s="65" t="s">
        <v>350</v>
      </c>
      <c r="C16" s="9" t="s">
        <v>138</v>
      </c>
      <c r="D16" s="8">
        <v>2009</v>
      </c>
      <c r="E16" s="27" t="s">
        <v>4</v>
      </c>
      <c r="F16" s="20">
        <v>0</v>
      </c>
      <c r="G16" s="8"/>
      <c r="H16" s="8">
        <v>3</v>
      </c>
      <c r="I16" s="8"/>
      <c r="J16" s="28"/>
      <c r="K16" s="21"/>
      <c r="L16" s="22"/>
      <c r="M16" s="21">
        <f t="shared" si="0"/>
        <v>3</v>
      </c>
    </row>
    <row r="17" spans="1:13" x14ac:dyDescent="0.25">
      <c r="A17" s="62" t="s">
        <v>126</v>
      </c>
      <c r="B17" s="65" t="s">
        <v>44</v>
      </c>
      <c r="C17" s="10" t="s">
        <v>155</v>
      </c>
      <c r="D17" s="4">
        <v>2004</v>
      </c>
      <c r="E17" s="27" t="s">
        <v>8</v>
      </c>
      <c r="F17" s="20">
        <v>1</v>
      </c>
      <c r="G17" s="8">
        <v>1</v>
      </c>
      <c r="H17" s="8">
        <v>1</v>
      </c>
      <c r="I17" s="8"/>
      <c r="J17" s="28"/>
      <c r="K17" s="21"/>
      <c r="L17" s="22">
        <v>1</v>
      </c>
      <c r="M17" s="21">
        <f t="shared" si="0"/>
        <v>2</v>
      </c>
    </row>
    <row r="18" spans="1:13" x14ac:dyDescent="0.25">
      <c r="A18" s="62" t="s">
        <v>40</v>
      </c>
      <c r="B18" s="65" t="s">
        <v>350</v>
      </c>
      <c r="C18" s="10" t="s">
        <v>70</v>
      </c>
      <c r="D18" s="4">
        <v>2006</v>
      </c>
      <c r="E18" s="49" t="s">
        <v>261</v>
      </c>
      <c r="F18" s="20">
        <v>0</v>
      </c>
      <c r="G18" s="8"/>
      <c r="H18" s="8">
        <v>2</v>
      </c>
      <c r="I18" s="8"/>
      <c r="J18" s="28"/>
      <c r="K18" s="21"/>
      <c r="L18" s="22"/>
      <c r="M18" s="21">
        <f t="shared" si="0"/>
        <v>2</v>
      </c>
    </row>
    <row r="19" spans="1:13" x14ac:dyDescent="0.25">
      <c r="A19" s="62" t="s">
        <v>274</v>
      </c>
      <c r="B19" s="65" t="s">
        <v>342</v>
      </c>
      <c r="C19" s="9" t="s">
        <v>75</v>
      </c>
      <c r="D19" s="8">
        <v>2005</v>
      </c>
      <c r="E19" s="39" t="s">
        <v>9</v>
      </c>
      <c r="F19" s="20">
        <v>1</v>
      </c>
      <c r="G19" s="8">
        <v>0</v>
      </c>
      <c r="H19" s="8"/>
      <c r="I19" s="8"/>
      <c r="J19" s="28"/>
      <c r="K19" s="21"/>
      <c r="L19" s="22"/>
      <c r="M19" s="21">
        <f t="shared" si="0"/>
        <v>1</v>
      </c>
    </row>
    <row r="20" spans="1:13" x14ac:dyDescent="0.25">
      <c r="A20" s="62" t="s">
        <v>274</v>
      </c>
      <c r="B20" s="65" t="s">
        <v>342</v>
      </c>
      <c r="C20" s="9" t="s">
        <v>294</v>
      </c>
      <c r="D20" s="8">
        <v>2005</v>
      </c>
      <c r="E20" s="56" t="s">
        <v>69</v>
      </c>
      <c r="F20" s="20">
        <v>1</v>
      </c>
      <c r="G20" s="8"/>
      <c r="H20" s="8"/>
      <c r="I20" s="8"/>
      <c r="J20" s="28"/>
      <c r="K20" s="21"/>
      <c r="L20" s="22"/>
      <c r="M20" s="21">
        <f t="shared" si="0"/>
        <v>1</v>
      </c>
    </row>
    <row r="21" spans="1:13" x14ac:dyDescent="0.25">
      <c r="A21" s="62" t="s">
        <v>274</v>
      </c>
      <c r="B21" s="65" t="s">
        <v>342</v>
      </c>
      <c r="C21" s="15" t="s">
        <v>93</v>
      </c>
      <c r="D21" s="8">
        <v>2006</v>
      </c>
      <c r="E21" s="56" t="s">
        <v>11</v>
      </c>
      <c r="F21" s="20"/>
      <c r="G21" s="8">
        <v>1</v>
      </c>
      <c r="H21" s="8">
        <v>0</v>
      </c>
      <c r="I21" s="8"/>
      <c r="J21" s="28"/>
      <c r="K21" s="21"/>
      <c r="L21" s="22"/>
      <c r="M21" s="21">
        <f t="shared" si="0"/>
        <v>1</v>
      </c>
    </row>
    <row r="22" spans="1:13" hidden="1" x14ac:dyDescent="0.25">
      <c r="A22" s="62"/>
      <c r="B22" s="65"/>
      <c r="C22" s="9" t="s">
        <v>64</v>
      </c>
      <c r="D22" s="8">
        <v>2002</v>
      </c>
      <c r="E22" s="27" t="s">
        <v>4</v>
      </c>
      <c r="F22" s="20"/>
      <c r="G22" s="8"/>
      <c r="H22" s="8"/>
      <c r="I22" s="8"/>
      <c r="J22" s="28"/>
      <c r="K22" s="21"/>
      <c r="L22" s="22"/>
      <c r="M22" s="21">
        <f t="shared" ref="M22:M30" si="1">SUM(F22:K22)-L22</f>
        <v>0</v>
      </c>
    </row>
    <row r="23" spans="1:13" hidden="1" x14ac:dyDescent="0.25">
      <c r="A23" s="62"/>
      <c r="B23" s="65"/>
      <c r="C23" s="9" t="s">
        <v>31</v>
      </c>
      <c r="D23" s="8">
        <v>2004</v>
      </c>
      <c r="E23" s="27" t="s">
        <v>13</v>
      </c>
      <c r="F23" s="20"/>
      <c r="G23" s="8"/>
      <c r="H23" s="8"/>
      <c r="I23" s="8"/>
      <c r="J23" s="28"/>
      <c r="K23" s="21"/>
      <c r="L23" s="22"/>
      <c r="M23" s="21">
        <f t="shared" si="1"/>
        <v>0</v>
      </c>
    </row>
    <row r="24" spans="1:13" hidden="1" x14ac:dyDescent="0.25">
      <c r="A24" s="62"/>
      <c r="B24" s="65"/>
      <c r="C24" s="9" t="s">
        <v>47</v>
      </c>
      <c r="D24" s="8">
        <v>2005</v>
      </c>
      <c r="E24" s="39" t="s">
        <v>92</v>
      </c>
      <c r="F24" s="20"/>
      <c r="G24" s="8"/>
      <c r="H24" s="8"/>
      <c r="I24" s="8"/>
      <c r="J24" s="28"/>
      <c r="K24" s="21"/>
      <c r="L24" s="22"/>
      <c r="M24" s="21">
        <f t="shared" si="1"/>
        <v>0</v>
      </c>
    </row>
    <row r="25" spans="1:13" hidden="1" x14ac:dyDescent="0.25">
      <c r="A25" s="62"/>
      <c r="B25" s="65"/>
      <c r="C25" s="9" t="s">
        <v>54</v>
      </c>
      <c r="D25" s="8">
        <v>2003</v>
      </c>
      <c r="E25" s="27" t="s">
        <v>30</v>
      </c>
      <c r="F25" s="20"/>
      <c r="G25" s="8"/>
      <c r="H25" s="8"/>
      <c r="I25" s="8"/>
      <c r="J25" s="28"/>
      <c r="K25" s="21"/>
      <c r="L25" s="22"/>
      <c r="M25" s="21">
        <f t="shared" si="1"/>
        <v>0</v>
      </c>
    </row>
    <row r="26" spans="1:13" hidden="1" x14ac:dyDescent="0.25">
      <c r="A26" s="62"/>
      <c r="B26" s="65"/>
      <c r="C26" s="9" t="s">
        <v>63</v>
      </c>
      <c r="D26" s="8">
        <v>2007</v>
      </c>
      <c r="E26" s="27" t="s">
        <v>30</v>
      </c>
      <c r="F26" s="20"/>
      <c r="G26" s="8"/>
      <c r="H26" s="8"/>
      <c r="I26" s="8"/>
      <c r="J26" s="28"/>
      <c r="K26" s="21"/>
      <c r="L26" s="22"/>
      <c r="M26" s="21">
        <f t="shared" si="1"/>
        <v>0</v>
      </c>
    </row>
    <row r="27" spans="1:13" hidden="1" x14ac:dyDescent="0.25">
      <c r="A27" s="62"/>
      <c r="B27" s="65"/>
      <c r="C27" s="10" t="s">
        <v>62</v>
      </c>
      <c r="D27" s="4">
        <v>2004</v>
      </c>
      <c r="E27" s="31" t="s">
        <v>30</v>
      </c>
      <c r="F27" s="20"/>
      <c r="G27" s="8"/>
      <c r="H27" s="8"/>
      <c r="I27" s="8"/>
      <c r="J27" s="28"/>
      <c r="K27" s="21"/>
      <c r="L27" s="22"/>
      <c r="M27" s="21">
        <f t="shared" si="1"/>
        <v>0</v>
      </c>
    </row>
    <row r="28" spans="1:13" hidden="1" x14ac:dyDescent="0.25">
      <c r="A28" s="62"/>
      <c r="B28" s="65"/>
      <c r="C28" s="10" t="s">
        <v>39</v>
      </c>
      <c r="D28" s="4">
        <v>2004</v>
      </c>
      <c r="E28" s="18" t="s">
        <v>11</v>
      </c>
      <c r="F28" s="20"/>
      <c r="G28" s="8"/>
      <c r="H28" s="8"/>
      <c r="I28" s="8"/>
      <c r="J28" s="28"/>
      <c r="K28" s="21"/>
      <c r="L28" s="22"/>
      <c r="M28" s="21">
        <f t="shared" si="1"/>
        <v>0</v>
      </c>
    </row>
    <row r="29" spans="1:13" hidden="1" x14ac:dyDescent="0.25">
      <c r="A29" s="62"/>
      <c r="B29" s="65"/>
      <c r="C29" s="10" t="s">
        <v>241</v>
      </c>
      <c r="D29" s="4">
        <v>2003</v>
      </c>
      <c r="E29" s="18" t="s">
        <v>181</v>
      </c>
      <c r="F29" s="20"/>
      <c r="G29" s="8"/>
      <c r="H29" s="8"/>
      <c r="I29" s="8"/>
      <c r="J29" s="28"/>
      <c r="K29" s="21"/>
      <c r="L29" s="22"/>
      <c r="M29" s="21">
        <f t="shared" si="1"/>
        <v>0</v>
      </c>
    </row>
    <row r="30" spans="1:13" hidden="1" x14ac:dyDescent="0.25">
      <c r="A30" s="62"/>
      <c r="B30" s="65"/>
      <c r="C30" s="9" t="s">
        <v>176</v>
      </c>
      <c r="D30" s="8">
        <v>2002</v>
      </c>
      <c r="E30" s="27" t="s">
        <v>95</v>
      </c>
      <c r="F30" s="20"/>
      <c r="G30" s="8"/>
      <c r="H30" s="8"/>
      <c r="I30" s="8"/>
      <c r="J30" s="28"/>
      <c r="K30" s="21"/>
      <c r="L30" s="22"/>
      <c r="M30" s="21">
        <f t="shared" si="1"/>
        <v>0</v>
      </c>
    </row>
    <row r="32" spans="1:13" x14ac:dyDescent="0.25">
      <c r="C32" s="99" t="s">
        <v>368</v>
      </c>
      <c r="D32" s="99"/>
    </row>
    <row r="33" spans="3:4" x14ac:dyDescent="0.25">
      <c r="C33" s="99" t="s">
        <v>25</v>
      </c>
      <c r="D33" s="99"/>
    </row>
  </sheetData>
  <autoFilter ref="A3:E30"/>
  <sortState ref="B5:M21">
    <sortCondition descending="1" ref="M5:M21"/>
    <sortCondition descending="1" ref="L5:L21"/>
  </sortState>
  <mergeCells count="11">
    <mergeCell ref="E1:H2"/>
    <mergeCell ref="I1:M2"/>
    <mergeCell ref="L3:L4"/>
    <mergeCell ref="M3:M4"/>
    <mergeCell ref="C33:D33"/>
    <mergeCell ref="A1:D2"/>
    <mergeCell ref="A3:A4"/>
    <mergeCell ref="C3:C4"/>
    <mergeCell ref="D3:D4"/>
    <mergeCell ref="E3:E4"/>
    <mergeCell ref="C32:D3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abSelected="1" zoomScale="85" workbookViewId="0">
      <selection activeCell="A78" sqref="A78"/>
    </sheetView>
  </sheetViews>
  <sheetFormatPr defaultRowHeight="15.75" x14ac:dyDescent="0.25"/>
  <cols>
    <col min="1" max="1" width="11.42578125" style="11" customWidth="1"/>
    <col min="2" max="2" width="7.5703125" style="6" bestFit="1" customWidth="1"/>
    <col min="3" max="3" width="22.140625" style="11" customWidth="1"/>
    <col min="4" max="4" width="17.140625" style="11" customWidth="1"/>
    <col min="5" max="5" width="26.42578125" style="11" bestFit="1" customWidth="1"/>
    <col min="6" max="13" width="12.140625" style="11" customWidth="1"/>
    <col min="14" max="16384" width="9.140625" style="11"/>
  </cols>
  <sheetData>
    <row r="1" spans="1:13" ht="20.25" customHeight="1" x14ac:dyDescent="0.25">
      <c r="A1" s="95" t="s">
        <v>265</v>
      </c>
      <c r="B1" s="95"/>
      <c r="C1" s="95"/>
      <c r="D1" s="95"/>
      <c r="E1" s="95" t="s">
        <v>277</v>
      </c>
      <c r="F1" s="96"/>
      <c r="G1" s="96"/>
      <c r="H1" s="96"/>
      <c r="I1" s="95" t="s">
        <v>262</v>
      </c>
      <c r="J1" s="96"/>
      <c r="K1" s="96"/>
      <c r="L1" s="96"/>
      <c r="M1" s="96"/>
    </row>
    <row r="2" spans="1:13" ht="20.25" customHeight="1" thickBot="1" x14ac:dyDescent="0.3">
      <c r="A2" s="98"/>
      <c r="B2" s="98"/>
      <c r="C2" s="98"/>
      <c r="D2" s="98"/>
      <c r="E2" s="97"/>
      <c r="F2" s="97"/>
      <c r="G2" s="97"/>
      <c r="H2" s="97"/>
      <c r="I2" s="97"/>
      <c r="J2" s="97"/>
      <c r="K2" s="97"/>
      <c r="L2" s="97"/>
      <c r="M2" s="97"/>
    </row>
    <row r="3" spans="1:13" x14ac:dyDescent="0.25">
      <c r="A3" s="120" t="s">
        <v>0</v>
      </c>
      <c r="B3" s="85"/>
      <c r="C3" s="122" t="s">
        <v>1</v>
      </c>
      <c r="D3" s="122" t="s">
        <v>2</v>
      </c>
      <c r="E3" s="124" t="s">
        <v>3</v>
      </c>
      <c r="F3" s="76" t="s">
        <v>202</v>
      </c>
      <c r="G3" s="77" t="s">
        <v>201</v>
      </c>
      <c r="H3" s="77" t="s">
        <v>278</v>
      </c>
      <c r="I3" s="77" t="s">
        <v>199</v>
      </c>
      <c r="J3" s="78" t="s">
        <v>419</v>
      </c>
      <c r="K3" s="84" t="s">
        <v>420</v>
      </c>
      <c r="L3" s="104" t="s">
        <v>26</v>
      </c>
      <c r="M3" s="100" t="s">
        <v>27</v>
      </c>
    </row>
    <row r="4" spans="1:13" ht="15" x14ac:dyDescent="0.25">
      <c r="A4" s="121"/>
      <c r="B4" s="86" t="s">
        <v>183</v>
      </c>
      <c r="C4" s="123"/>
      <c r="D4" s="123"/>
      <c r="E4" s="125"/>
      <c r="F4" s="80">
        <v>43737</v>
      </c>
      <c r="G4" s="81">
        <v>43772</v>
      </c>
      <c r="H4" s="81">
        <v>43807</v>
      </c>
      <c r="I4" s="81">
        <v>43842</v>
      </c>
      <c r="J4" s="81">
        <v>43884</v>
      </c>
      <c r="K4" s="82">
        <v>43926</v>
      </c>
      <c r="L4" s="105"/>
      <c r="M4" s="101"/>
    </row>
    <row r="5" spans="1:13" x14ac:dyDescent="0.25">
      <c r="A5" s="20" t="s">
        <v>5</v>
      </c>
      <c r="B5" s="65" t="s">
        <v>5</v>
      </c>
      <c r="C5" s="10" t="s">
        <v>140</v>
      </c>
      <c r="D5" s="4">
        <v>2009</v>
      </c>
      <c r="E5" s="16" t="s">
        <v>13</v>
      </c>
      <c r="F5" s="3">
        <v>120</v>
      </c>
      <c r="G5" s="4">
        <v>120</v>
      </c>
      <c r="H5" s="4">
        <v>60</v>
      </c>
      <c r="I5" s="4">
        <v>15</v>
      </c>
      <c r="J5" s="29"/>
      <c r="K5" s="13"/>
      <c r="L5" s="17">
        <v>15</v>
      </c>
      <c r="M5" s="21">
        <f>SUM(F5:K5)-L5</f>
        <v>300</v>
      </c>
    </row>
    <row r="6" spans="1:13" x14ac:dyDescent="0.25">
      <c r="A6" s="20" t="s">
        <v>6</v>
      </c>
      <c r="B6" s="65" t="s">
        <v>348</v>
      </c>
      <c r="C6" s="10" t="s">
        <v>97</v>
      </c>
      <c r="D6" s="4">
        <v>2005</v>
      </c>
      <c r="E6" s="25" t="s">
        <v>142</v>
      </c>
      <c r="F6" s="3">
        <v>90</v>
      </c>
      <c r="G6" s="4"/>
      <c r="H6" s="4">
        <v>90</v>
      </c>
      <c r="I6" s="4">
        <v>90</v>
      </c>
      <c r="J6" s="29"/>
      <c r="K6" s="13"/>
      <c r="L6" s="17"/>
      <c r="M6" s="21">
        <f>SUM(F6:K6)-L6</f>
        <v>270</v>
      </c>
    </row>
    <row r="7" spans="1:13" x14ac:dyDescent="0.25">
      <c r="A7" s="20" t="s">
        <v>171</v>
      </c>
      <c r="B7" s="65" t="s">
        <v>172</v>
      </c>
      <c r="C7" s="10" t="s">
        <v>98</v>
      </c>
      <c r="D7" s="4">
        <v>2007</v>
      </c>
      <c r="E7" s="25" t="s">
        <v>142</v>
      </c>
      <c r="F7" s="3">
        <v>60</v>
      </c>
      <c r="G7" s="4">
        <v>60</v>
      </c>
      <c r="H7" s="4">
        <v>60</v>
      </c>
      <c r="I7" s="4">
        <v>120</v>
      </c>
      <c r="J7" s="29"/>
      <c r="K7" s="13"/>
      <c r="L7" s="17">
        <v>60</v>
      </c>
      <c r="M7" s="21">
        <f>SUM(F7:K7)-L7</f>
        <v>240</v>
      </c>
    </row>
    <row r="8" spans="1:13" x14ac:dyDescent="0.25">
      <c r="A8" s="20" t="s">
        <v>172</v>
      </c>
      <c r="B8" s="65" t="s">
        <v>348</v>
      </c>
      <c r="C8" s="10" t="s">
        <v>56</v>
      </c>
      <c r="D8" s="4">
        <v>2006</v>
      </c>
      <c r="E8" s="16" t="s">
        <v>142</v>
      </c>
      <c r="F8" s="3">
        <v>60</v>
      </c>
      <c r="G8" s="4"/>
      <c r="H8" s="4">
        <v>120</v>
      </c>
      <c r="I8" s="4">
        <v>60</v>
      </c>
      <c r="J8" s="29"/>
      <c r="K8" s="13"/>
      <c r="L8" s="17"/>
      <c r="M8" s="21">
        <f>SUM(F8:K8)-L8</f>
        <v>240</v>
      </c>
    </row>
    <row r="9" spans="1:13" x14ac:dyDescent="0.25">
      <c r="A9" s="20" t="s">
        <v>169</v>
      </c>
      <c r="B9" s="65" t="s">
        <v>169</v>
      </c>
      <c r="C9" s="9" t="s">
        <v>51</v>
      </c>
      <c r="D9" s="8">
        <v>2006</v>
      </c>
      <c r="E9" s="15" t="s">
        <v>30</v>
      </c>
      <c r="F9" s="3">
        <v>30</v>
      </c>
      <c r="G9" s="4">
        <v>90</v>
      </c>
      <c r="H9" s="4">
        <v>30</v>
      </c>
      <c r="I9" s="4">
        <v>12</v>
      </c>
      <c r="J9" s="29"/>
      <c r="K9" s="13"/>
      <c r="L9" s="17">
        <v>12</v>
      </c>
      <c r="M9" s="21">
        <f>SUM(F9:K9)-L9</f>
        <v>150</v>
      </c>
    </row>
    <row r="10" spans="1:13" x14ac:dyDescent="0.25">
      <c r="A10" s="20" t="s">
        <v>170</v>
      </c>
      <c r="B10" s="65" t="s">
        <v>170</v>
      </c>
      <c r="C10" s="10" t="s">
        <v>104</v>
      </c>
      <c r="D10" s="4">
        <v>2006</v>
      </c>
      <c r="E10" s="15" t="s">
        <v>87</v>
      </c>
      <c r="F10" s="20"/>
      <c r="G10" s="8">
        <v>60</v>
      </c>
      <c r="H10" s="8">
        <v>30</v>
      </c>
      <c r="I10" s="8">
        <v>30</v>
      </c>
      <c r="J10" s="28"/>
      <c r="K10" s="21"/>
      <c r="L10" s="22"/>
      <c r="M10" s="21">
        <f>SUM(F10:K10)-L10</f>
        <v>120</v>
      </c>
    </row>
    <row r="11" spans="1:13" x14ac:dyDescent="0.25">
      <c r="A11" s="20" t="s">
        <v>21</v>
      </c>
      <c r="B11" s="65" t="s">
        <v>21</v>
      </c>
      <c r="C11" s="9" t="s">
        <v>159</v>
      </c>
      <c r="D11" s="8">
        <v>2006</v>
      </c>
      <c r="E11" s="15" t="s">
        <v>13</v>
      </c>
      <c r="F11" s="3">
        <v>30</v>
      </c>
      <c r="G11" s="4">
        <v>15</v>
      </c>
      <c r="H11" s="4">
        <v>30</v>
      </c>
      <c r="I11" s="4">
        <v>15</v>
      </c>
      <c r="J11" s="29"/>
      <c r="K11" s="13"/>
      <c r="L11" s="19">
        <v>15</v>
      </c>
      <c r="M11" s="21">
        <f>SUM(F11:K11)-L11</f>
        <v>75</v>
      </c>
    </row>
    <row r="12" spans="1:13" x14ac:dyDescent="0.25">
      <c r="A12" s="20" t="s">
        <v>18</v>
      </c>
      <c r="B12" s="65" t="s">
        <v>275</v>
      </c>
      <c r="C12" s="10" t="s">
        <v>50</v>
      </c>
      <c r="D12" s="4">
        <v>2005</v>
      </c>
      <c r="E12" s="16" t="s">
        <v>8</v>
      </c>
      <c r="F12" s="3"/>
      <c r="G12" s="4">
        <v>15</v>
      </c>
      <c r="H12" s="4">
        <v>30</v>
      </c>
      <c r="I12" s="4">
        <v>30</v>
      </c>
      <c r="J12" s="29"/>
      <c r="K12" s="13"/>
      <c r="L12" s="17"/>
      <c r="M12" s="21">
        <f>SUM(F12:K12)-L12</f>
        <v>75</v>
      </c>
    </row>
    <row r="13" spans="1:13" x14ac:dyDescent="0.25">
      <c r="A13" s="20" t="s">
        <v>45</v>
      </c>
      <c r="B13" s="65" t="s">
        <v>18</v>
      </c>
      <c r="C13" s="10" t="s">
        <v>67</v>
      </c>
      <c r="D13" s="4">
        <v>2006</v>
      </c>
      <c r="E13" s="16" t="s">
        <v>11</v>
      </c>
      <c r="F13" s="3">
        <v>30</v>
      </c>
      <c r="G13" s="4">
        <v>15</v>
      </c>
      <c r="H13" s="4">
        <v>15</v>
      </c>
      <c r="I13" s="4">
        <v>1</v>
      </c>
      <c r="J13" s="29"/>
      <c r="K13" s="13"/>
      <c r="L13" s="17">
        <v>1</v>
      </c>
      <c r="M13" s="21">
        <f>SUM(F13:K13)-L13</f>
        <v>60</v>
      </c>
    </row>
    <row r="14" spans="1:13" x14ac:dyDescent="0.25">
      <c r="A14" s="20" t="s">
        <v>37</v>
      </c>
      <c r="B14" s="65" t="s">
        <v>286</v>
      </c>
      <c r="C14" s="24" t="s">
        <v>60</v>
      </c>
      <c r="D14" s="8">
        <v>2005</v>
      </c>
      <c r="E14" s="25" t="s">
        <v>30</v>
      </c>
      <c r="F14" s="20"/>
      <c r="G14" s="8"/>
      <c r="H14" s="8"/>
      <c r="I14" s="8">
        <v>60</v>
      </c>
      <c r="J14" s="28"/>
      <c r="K14" s="21"/>
      <c r="L14" s="22"/>
      <c r="M14" s="21">
        <f>SUM(F14:K14)-L14</f>
        <v>60</v>
      </c>
    </row>
    <row r="15" spans="1:13" x14ac:dyDescent="0.25">
      <c r="A15" s="20" t="s">
        <v>43</v>
      </c>
      <c r="B15" s="65" t="s">
        <v>43</v>
      </c>
      <c r="C15" s="9" t="s">
        <v>226</v>
      </c>
      <c r="D15" s="8">
        <v>2005</v>
      </c>
      <c r="E15" s="15" t="s">
        <v>142</v>
      </c>
      <c r="F15" s="3"/>
      <c r="G15" s="4">
        <v>30</v>
      </c>
      <c r="H15" s="4">
        <v>10</v>
      </c>
      <c r="I15" s="4">
        <v>15</v>
      </c>
      <c r="J15" s="29"/>
      <c r="K15" s="13"/>
      <c r="L15" s="19"/>
      <c r="M15" s="21">
        <f>SUM(F15:K15)-L15</f>
        <v>55</v>
      </c>
    </row>
    <row r="16" spans="1:13" x14ac:dyDescent="0.25">
      <c r="A16" s="20" t="s">
        <v>407</v>
      </c>
      <c r="B16" s="65" t="s">
        <v>407</v>
      </c>
      <c r="C16" s="10" t="s">
        <v>61</v>
      </c>
      <c r="D16" s="4">
        <v>2006</v>
      </c>
      <c r="E16" s="16" t="s">
        <v>11</v>
      </c>
      <c r="F16" s="3">
        <v>15</v>
      </c>
      <c r="G16" s="4">
        <v>15</v>
      </c>
      <c r="H16" s="4">
        <v>15</v>
      </c>
      <c r="I16" s="4">
        <v>15</v>
      </c>
      <c r="J16" s="29"/>
      <c r="K16" s="13"/>
      <c r="L16" s="17">
        <v>15</v>
      </c>
      <c r="M16" s="21">
        <f>SUM(F16:K16)-L16</f>
        <v>45</v>
      </c>
    </row>
    <row r="17" spans="1:13" x14ac:dyDescent="0.25">
      <c r="A17" s="20" t="s">
        <v>407</v>
      </c>
      <c r="B17" s="65" t="s">
        <v>407</v>
      </c>
      <c r="C17" s="9" t="s">
        <v>207</v>
      </c>
      <c r="D17" s="8">
        <v>2007</v>
      </c>
      <c r="E17" s="15" t="s">
        <v>12</v>
      </c>
      <c r="F17" s="3">
        <v>15</v>
      </c>
      <c r="G17" s="4">
        <v>15</v>
      </c>
      <c r="H17" s="4">
        <v>15</v>
      </c>
      <c r="I17" s="4">
        <v>15</v>
      </c>
      <c r="J17" s="29"/>
      <c r="K17" s="13"/>
      <c r="L17" s="17">
        <v>15</v>
      </c>
      <c r="M17" s="21">
        <f>SUM(F17:K17)-L17</f>
        <v>45</v>
      </c>
    </row>
    <row r="18" spans="1:13" x14ac:dyDescent="0.25">
      <c r="A18" s="20" t="s">
        <v>442</v>
      </c>
      <c r="B18" s="65" t="s">
        <v>275</v>
      </c>
      <c r="C18" s="10" t="s">
        <v>85</v>
      </c>
      <c r="D18" s="4">
        <v>2007</v>
      </c>
      <c r="E18" s="15" t="s">
        <v>30</v>
      </c>
      <c r="F18" s="3"/>
      <c r="G18" s="4">
        <v>30</v>
      </c>
      <c r="H18" s="4">
        <v>15</v>
      </c>
      <c r="I18" s="4"/>
      <c r="J18" s="29"/>
      <c r="K18" s="13"/>
      <c r="L18" s="17"/>
      <c r="M18" s="21">
        <f>SUM(F18:K18)-L18</f>
        <v>45</v>
      </c>
    </row>
    <row r="19" spans="1:13" x14ac:dyDescent="0.25">
      <c r="A19" s="20" t="s">
        <v>442</v>
      </c>
      <c r="B19" s="65" t="s">
        <v>413</v>
      </c>
      <c r="C19" s="10" t="s">
        <v>35</v>
      </c>
      <c r="D19" s="4">
        <v>2005</v>
      </c>
      <c r="E19" s="16" t="s">
        <v>7</v>
      </c>
      <c r="F19" s="3">
        <v>30</v>
      </c>
      <c r="G19" s="4"/>
      <c r="H19" s="4"/>
      <c r="I19" s="4">
        <v>15</v>
      </c>
      <c r="J19" s="29"/>
      <c r="K19" s="13"/>
      <c r="L19" s="17"/>
      <c r="M19" s="21">
        <f>SUM(F19:K19)-L19</f>
        <v>45</v>
      </c>
    </row>
    <row r="20" spans="1:13" x14ac:dyDescent="0.25">
      <c r="A20" s="20" t="s">
        <v>442</v>
      </c>
      <c r="B20" s="65" t="s">
        <v>413</v>
      </c>
      <c r="C20" s="9" t="s">
        <v>94</v>
      </c>
      <c r="D20" s="8">
        <v>2007</v>
      </c>
      <c r="E20" s="25" t="s">
        <v>92</v>
      </c>
      <c r="F20" s="20">
        <v>15</v>
      </c>
      <c r="G20" s="8">
        <v>15</v>
      </c>
      <c r="H20" s="8"/>
      <c r="I20" s="8">
        <v>15</v>
      </c>
      <c r="J20" s="28"/>
      <c r="K20" s="21"/>
      <c r="L20" s="22"/>
      <c r="M20" s="21">
        <f>SUM(F20:K20)-L20</f>
        <v>45</v>
      </c>
    </row>
    <row r="21" spans="1:13" x14ac:dyDescent="0.25">
      <c r="A21" s="20" t="s">
        <v>180</v>
      </c>
      <c r="B21" s="65" t="s">
        <v>40</v>
      </c>
      <c r="C21" s="10" t="s">
        <v>127</v>
      </c>
      <c r="D21" s="4">
        <v>2006</v>
      </c>
      <c r="E21" s="16" t="s">
        <v>87</v>
      </c>
      <c r="F21" s="3">
        <v>15</v>
      </c>
      <c r="G21" s="4">
        <v>12</v>
      </c>
      <c r="H21" s="4">
        <v>15</v>
      </c>
      <c r="I21" s="4">
        <v>12</v>
      </c>
      <c r="J21" s="29"/>
      <c r="K21" s="13"/>
      <c r="L21" s="17">
        <v>12</v>
      </c>
      <c r="M21" s="21">
        <f>SUM(F21:K21)-L21</f>
        <v>42</v>
      </c>
    </row>
    <row r="22" spans="1:13" x14ac:dyDescent="0.25">
      <c r="A22" s="20" t="s">
        <v>443</v>
      </c>
      <c r="B22" s="65" t="s">
        <v>413</v>
      </c>
      <c r="C22" s="9" t="s">
        <v>83</v>
      </c>
      <c r="D22" s="8">
        <v>2005</v>
      </c>
      <c r="E22" s="15" t="s">
        <v>7</v>
      </c>
      <c r="F22" s="3"/>
      <c r="G22" s="4">
        <v>30</v>
      </c>
      <c r="H22" s="4"/>
      <c r="I22" s="4">
        <v>12</v>
      </c>
      <c r="J22" s="29"/>
      <c r="K22" s="13"/>
      <c r="L22" s="17"/>
      <c r="M22" s="21">
        <f>SUM(F22:K22)-L22</f>
        <v>42</v>
      </c>
    </row>
    <row r="23" spans="1:13" x14ac:dyDescent="0.25">
      <c r="A23" s="20" t="s">
        <v>443</v>
      </c>
      <c r="B23" s="65" t="s">
        <v>413</v>
      </c>
      <c r="C23" s="12" t="s">
        <v>76</v>
      </c>
      <c r="D23" s="8">
        <v>2005</v>
      </c>
      <c r="E23" s="14" t="s">
        <v>9</v>
      </c>
      <c r="F23" s="3">
        <v>15</v>
      </c>
      <c r="G23" s="4"/>
      <c r="H23" s="4">
        <v>15</v>
      </c>
      <c r="I23" s="4">
        <v>12</v>
      </c>
      <c r="J23" s="29"/>
      <c r="K23" s="13"/>
      <c r="L23" s="17"/>
      <c r="M23" s="21">
        <f>SUM(F23:K23)-L23</f>
        <v>42</v>
      </c>
    </row>
    <row r="24" spans="1:13" x14ac:dyDescent="0.25">
      <c r="A24" s="20" t="s">
        <v>443</v>
      </c>
      <c r="B24" s="65" t="s">
        <v>386</v>
      </c>
      <c r="C24" s="9" t="s">
        <v>208</v>
      </c>
      <c r="D24" s="8">
        <v>2007</v>
      </c>
      <c r="E24" s="15" t="s">
        <v>13</v>
      </c>
      <c r="F24" s="20">
        <v>12</v>
      </c>
      <c r="G24" s="8">
        <v>15</v>
      </c>
      <c r="H24" s="8"/>
      <c r="I24" s="8">
        <v>15</v>
      </c>
      <c r="J24" s="28"/>
      <c r="K24" s="21"/>
      <c r="L24" s="22"/>
      <c r="M24" s="21">
        <f>SUM(F24:K24)-L24</f>
        <v>42</v>
      </c>
    </row>
    <row r="25" spans="1:13" x14ac:dyDescent="0.25">
      <c r="A25" s="20" t="s">
        <v>443</v>
      </c>
      <c r="B25" s="65" t="s">
        <v>182</v>
      </c>
      <c r="C25" s="10" t="s">
        <v>41</v>
      </c>
      <c r="D25" s="4">
        <v>2007</v>
      </c>
      <c r="E25" s="16" t="s">
        <v>30</v>
      </c>
      <c r="F25" s="20"/>
      <c r="G25" s="8">
        <v>12</v>
      </c>
      <c r="H25" s="8"/>
      <c r="I25" s="8">
        <v>30</v>
      </c>
      <c r="J25" s="28"/>
      <c r="K25" s="21"/>
      <c r="L25" s="26"/>
      <c r="M25" s="21">
        <f>SUM(F25:K25)-L25</f>
        <v>42</v>
      </c>
    </row>
    <row r="26" spans="1:13" x14ac:dyDescent="0.25">
      <c r="A26" s="20" t="s">
        <v>175</v>
      </c>
      <c r="B26" s="65" t="s">
        <v>334</v>
      </c>
      <c r="C26" s="9" t="s">
        <v>122</v>
      </c>
      <c r="D26" s="8">
        <v>2008</v>
      </c>
      <c r="E26" s="15" t="s">
        <v>92</v>
      </c>
      <c r="F26" s="3">
        <v>15</v>
      </c>
      <c r="G26" s="4">
        <v>8</v>
      </c>
      <c r="H26" s="4"/>
      <c r="I26" s="4">
        <v>12</v>
      </c>
      <c r="J26" s="29"/>
      <c r="K26" s="13"/>
      <c r="L26" s="17"/>
      <c r="M26" s="21">
        <f>SUM(F26:K26)-L26</f>
        <v>35</v>
      </c>
    </row>
    <row r="27" spans="1:13" x14ac:dyDescent="0.25">
      <c r="A27" s="20" t="s">
        <v>444</v>
      </c>
      <c r="B27" s="65" t="s">
        <v>413</v>
      </c>
      <c r="C27" s="10" t="s">
        <v>42</v>
      </c>
      <c r="D27" s="4">
        <v>2005</v>
      </c>
      <c r="E27" s="16" t="s">
        <v>30</v>
      </c>
      <c r="F27" s="3"/>
      <c r="G27" s="4">
        <v>30</v>
      </c>
      <c r="H27" s="4"/>
      <c r="I27" s="4"/>
      <c r="J27" s="29"/>
      <c r="K27" s="13"/>
      <c r="L27" s="17"/>
      <c r="M27" s="21">
        <f>SUM(F27:K27)-L27</f>
        <v>30</v>
      </c>
    </row>
    <row r="28" spans="1:13" x14ac:dyDescent="0.25">
      <c r="A28" s="20" t="s">
        <v>444</v>
      </c>
      <c r="B28" s="65" t="s">
        <v>286</v>
      </c>
      <c r="C28" s="9" t="s">
        <v>164</v>
      </c>
      <c r="D28" s="8">
        <v>2007</v>
      </c>
      <c r="E28" s="15" t="s">
        <v>142</v>
      </c>
      <c r="F28" s="3"/>
      <c r="G28" s="4"/>
      <c r="H28" s="4"/>
      <c r="I28" s="4">
        <v>30</v>
      </c>
      <c r="J28" s="29"/>
      <c r="K28" s="13"/>
      <c r="L28" s="19"/>
      <c r="M28" s="21">
        <f>SUM(F28:K28)-L28</f>
        <v>30</v>
      </c>
    </row>
    <row r="29" spans="1:13" x14ac:dyDescent="0.25">
      <c r="A29" s="23" t="s">
        <v>365</v>
      </c>
      <c r="B29" s="65" t="s">
        <v>386</v>
      </c>
      <c r="C29" s="9" t="s">
        <v>160</v>
      </c>
      <c r="D29" s="8">
        <v>2006</v>
      </c>
      <c r="E29" s="15" t="s">
        <v>8</v>
      </c>
      <c r="F29" s="3">
        <v>12</v>
      </c>
      <c r="G29" s="4">
        <v>15</v>
      </c>
      <c r="H29" s="4"/>
      <c r="I29" s="4"/>
      <c r="J29" s="29"/>
      <c r="K29" s="13"/>
      <c r="L29" s="19"/>
      <c r="M29" s="21">
        <f>SUM(F29:K29)-L29</f>
        <v>27</v>
      </c>
    </row>
    <row r="30" spans="1:13" x14ac:dyDescent="0.25">
      <c r="A30" s="23" t="s">
        <v>365</v>
      </c>
      <c r="B30" s="65" t="s">
        <v>386</v>
      </c>
      <c r="C30" s="10" t="s">
        <v>111</v>
      </c>
      <c r="D30" s="4">
        <v>2005</v>
      </c>
      <c r="E30" s="16" t="s">
        <v>10</v>
      </c>
      <c r="F30" s="3">
        <v>12</v>
      </c>
      <c r="G30" s="4"/>
      <c r="H30" s="4">
        <v>15</v>
      </c>
      <c r="I30" s="4"/>
      <c r="J30" s="29"/>
      <c r="K30" s="13"/>
      <c r="L30" s="17"/>
      <c r="M30" s="21">
        <f>SUM(F30:K30)-L30</f>
        <v>27</v>
      </c>
    </row>
    <row r="31" spans="1:13" x14ac:dyDescent="0.25">
      <c r="A31" s="23" t="s">
        <v>365</v>
      </c>
      <c r="B31" s="65" t="s">
        <v>386</v>
      </c>
      <c r="C31" s="9" t="s">
        <v>215</v>
      </c>
      <c r="D31" s="8">
        <v>2005</v>
      </c>
      <c r="E31" s="15" t="s">
        <v>69</v>
      </c>
      <c r="F31" s="20">
        <v>12</v>
      </c>
      <c r="G31" s="8"/>
      <c r="H31" s="8">
        <v>15</v>
      </c>
      <c r="I31" s="8"/>
      <c r="J31" s="28"/>
      <c r="K31" s="21"/>
      <c r="L31" s="22"/>
      <c r="M31" s="21">
        <f>SUM(F31:K31)-L31</f>
        <v>27</v>
      </c>
    </row>
    <row r="32" spans="1:13" x14ac:dyDescent="0.25">
      <c r="A32" s="23" t="s">
        <v>366</v>
      </c>
      <c r="B32" s="65" t="s">
        <v>227</v>
      </c>
      <c r="C32" s="9" t="s">
        <v>165</v>
      </c>
      <c r="D32" s="8">
        <v>2006</v>
      </c>
      <c r="E32" s="25" t="s">
        <v>53</v>
      </c>
      <c r="F32" s="3">
        <v>15</v>
      </c>
      <c r="G32" s="4">
        <v>7</v>
      </c>
      <c r="H32" s="4"/>
      <c r="I32" s="4"/>
      <c r="J32" s="29"/>
      <c r="K32" s="13"/>
      <c r="L32" s="17"/>
      <c r="M32" s="21">
        <f>SUM(F32:K32)-L32</f>
        <v>22</v>
      </c>
    </row>
    <row r="33" spans="1:13" x14ac:dyDescent="0.25">
      <c r="A33" s="23" t="s">
        <v>231</v>
      </c>
      <c r="B33" s="65" t="s">
        <v>414</v>
      </c>
      <c r="C33" s="9" t="s">
        <v>152</v>
      </c>
      <c r="D33" s="8">
        <v>2009</v>
      </c>
      <c r="E33" s="15" t="s">
        <v>87</v>
      </c>
      <c r="F33" s="20"/>
      <c r="G33" s="8"/>
      <c r="H33" s="8">
        <v>7</v>
      </c>
      <c r="I33" s="8">
        <v>12</v>
      </c>
      <c r="J33" s="28"/>
      <c r="K33" s="21"/>
      <c r="L33" s="22"/>
      <c r="M33" s="21">
        <f>SUM(F33:K33)-L33</f>
        <v>19</v>
      </c>
    </row>
    <row r="34" spans="1:13" x14ac:dyDescent="0.25">
      <c r="A34" s="23" t="s">
        <v>240</v>
      </c>
      <c r="B34" s="65" t="s">
        <v>240</v>
      </c>
      <c r="C34" s="9" t="s">
        <v>151</v>
      </c>
      <c r="D34" s="8">
        <v>2009</v>
      </c>
      <c r="E34" s="15" t="s">
        <v>87</v>
      </c>
      <c r="F34" s="3"/>
      <c r="G34" s="4">
        <v>4</v>
      </c>
      <c r="H34" s="4">
        <v>4</v>
      </c>
      <c r="I34" s="4">
        <v>8</v>
      </c>
      <c r="J34" s="29"/>
      <c r="K34" s="13"/>
      <c r="L34" s="19"/>
      <c r="M34" s="21">
        <f>SUM(F34:K34)-L34</f>
        <v>16</v>
      </c>
    </row>
    <row r="35" spans="1:13" x14ac:dyDescent="0.25">
      <c r="A35" s="23" t="s">
        <v>346</v>
      </c>
      <c r="B35" s="65" t="s">
        <v>174</v>
      </c>
      <c r="C35" s="9" t="s">
        <v>135</v>
      </c>
      <c r="D35" s="8">
        <v>2005</v>
      </c>
      <c r="E35" s="15" t="s">
        <v>205</v>
      </c>
      <c r="F35" s="20">
        <v>15</v>
      </c>
      <c r="G35" s="8"/>
      <c r="H35" s="8"/>
      <c r="I35" s="8"/>
      <c r="J35" s="28"/>
      <c r="K35" s="21"/>
      <c r="L35" s="22"/>
      <c r="M35" s="21">
        <f>SUM(F35:K35)-L35</f>
        <v>15</v>
      </c>
    </row>
    <row r="36" spans="1:13" x14ac:dyDescent="0.25">
      <c r="A36" s="23" t="s">
        <v>347</v>
      </c>
      <c r="B36" s="65" t="s">
        <v>231</v>
      </c>
      <c r="C36" s="9" t="s">
        <v>129</v>
      </c>
      <c r="D36" s="8">
        <v>2007</v>
      </c>
      <c r="E36" s="15" t="s">
        <v>8</v>
      </c>
      <c r="F36" s="3">
        <v>5</v>
      </c>
      <c r="G36" s="4">
        <v>3</v>
      </c>
      <c r="H36" s="4">
        <v>2</v>
      </c>
      <c r="I36" s="4">
        <v>6</v>
      </c>
      <c r="J36" s="29"/>
      <c r="K36" s="13"/>
      <c r="L36" s="17">
        <v>2</v>
      </c>
      <c r="M36" s="21">
        <f>SUM(F36:K36)-L36</f>
        <v>14</v>
      </c>
    </row>
    <row r="37" spans="1:13" x14ac:dyDescent="0.25">
      <c r="A37" s="23" t="s">
        <v>360</v>
      </c>
      <c r="B37" s="65" t="s">
        <v>366</v>
      </c>
      <c r="C37" s="9" t="s">
        <v>149</v>
      </c>
      <c r="D37" s="8">
        <v>2008</v>
      </c>
      <c r="E37" s="15" t="s">
        <v>92</v>
      </c>
      <c r="F37" s="20">
        <v>8</v>
      </c>
      <c r="G37" s="8">
        <v>1</v>
      </c>
      <c r="H37" s="8">
        <v>1</v>
      </c>
      <c r="I37" s="8"/>
      <c r="J37" s="28"/>
      <c r="K37" s="21"/>
      <c r="L37" s="22"/>
      <c r="M37" s="21">
        <f>SUM(F37:K37)-L37</f>
        <v>10</v>
      </c>
    </row>
    <row r="38" spans="1:13" x14ac:dyDescent="0.25">
      <c r="A38" s="23" t="s">
        <v>373</v>
      </c>
      <c r="B38" s="65" t="s">
        <v>414</v>
      </c>
      <c r="C38" s="9" t="s">
        <v>206</v>
      </c>
      <c r="D38" s="8">
        <v>2005</v>
      </c>
      <c r="E38" s="15" t="s">
        <v>11</v>
      </c>
      <c r="F38" s="3">
        <v>6</v>
      </c>
      <c r="G38" s="4"/>
      <c r="H38" s="4">
        <v>1</v>
      </c>
      <c r="I38" s="4">
        <v>1</v>
      </c>
      <c r="J38" s="29"/>
      <c r="K38" s="13"/>
      <c r="L38" s="19"/>
      <c r="M38" s="21">
        <f>SUM(F38:K38)-L38</f>
        <v>8</v>
      </c>
    </row>
    <row r="39" spans="1:13" x14ac:dyDescent="0.25">
      <c r="A39" s="23" t="s">
        <v>445</v>
      </c>
      <c r="B39" s="65" t="s">
        <v>416</v>
      </c>
      <c r="C39" s="9" t="s">
        <v>323</v>
      </c>
      <c r="D39" s="8">
        <v>2006</v>
      </c>
      <c r="E39" s="15" t="s">
        <v>324</v>
      </c>
      <c r="F39" s="20">
        <v>1</v>
      </c>
      <c r="G39" s="8">
        <v>1</v>
      </c>
      <c r="H39" s="8">
        <v>0</v>
      </c>
      <c r="I39" s="8">
        <v>4</v>
      </c>
      <c r="J39" s="28"/>
      <c r="K39" s="21"/>
      <c r="L39" s="22">
        <v>0</v>
      </c>
      <c r="M39" s="21">
        <f>SUM(F39:K39)-L39</f>
        <v>6</v>
      </c>
    </row>
    <row r="40" spans="1:13" x14ac:dyDescent="0.25">
      <c r="A40" s="23" t="s">
        <v>445</v>
      </c>
      <c r="B40" s="65" t="s">
        <v>360</v>
      </c>
      <c r="C40" s="9" t="s">
        <v>317</v>
      </c>
      <c r="D40" s="8">
        <v>2006</v>
      </c>
      <c r="E40" s="15" t="s">
        <v>87</v>
      </c>
      <c r="F40" s="20">
        <v>4</v>
      </c>
      <c r="G40" s="8">
        <v>2</v>
      </c>
      <c r="H40" s="8"/>
      <c r="I40" s="8"/>
      <c r="J40" s="28"/>
      <c r="K40" s="21"/>
      <c r="L40" s="22"/>
      <c r="M40" s="21">
        <f>SUM(F40:K40)-L40</f>
        <v>6</v>
      </c>
    </row>
    <row r="41" spans="1:13" x14ac:dyDescent="0.25">
      <c r="A41" s="23" t="s">
        <v>446</v>
      </c>
      <c r="B41" s="65" t="s">
        <v>415</v>
      </c>
      <c r="C41" s="9" t="s">
        <v>326</v>
      </c>
      <c r="D41" s="8">
        <v>2006</v>
      </c>
      <c r="E41" s="15" t="s">
        <v>324</v>
      </c>
      <c r="F41" s="20">
        <v>1</v>
      </c>
      <c r="G41" s="8">
        <v>0</v>
      </c>
      <c r="H41" s="8">
        <v>3</v>
      </c>
      <c r="I41" s="8">
        <v>0</v>
      </c>
      <c r="J41" s="28"/>
      <c r="K41" s="21"/>
      <c r="L41" s="22">
        <v>0</v>
      </c>
      <c r="M41" s="21">
        <f>SUM(F41:K41)-L41</f>
        <v>4</v>
      </c>
    </row>
    <row r="42" spans="1:13" x14ac:dyDescent="0.25">
      <c r="A42" s="23" t="s">
        <v>446</v>
      </c>
      <c r="B42" s="65" t="s">
        <v>416</v>
      </c>
      <c r="C42" s="9" t="s">
        <v>331</v>
      </c>
      <c r="D42" s="8">
        <v>2006</v>
      </c>
      <c r="E42" s="15" t="s">
        <v>324</v>
      </c>
      <c r="F42" s="20">
        <v>0</v>
      </c>
      <c r="G42" s="8">
        <v>0</v>
      </c>
      <c r="H42" s="8">
        <v>2</v>
      </c>
      <c r="I42" s="8">
        <v>2</v>
      </c>
      <c r="J42" s="28"/>
      <c r="K42" s="21"/>
      <c r="L42" s="22">
        <v>0</v>
      </c>
      <c r="M42" s="21">
        <f>SUM(F42:K42)-L42</f>
        <v>4</v>
      </c>
    </row>
    <row r="43" spans="1:13" x14ac:dyDescent="0.25">
      <c r="A43" s="23" t="s">
        <v>446</v>
      </c>
      <c r="B43" s="65" t="s">
        <v>415</v>
      </c>
      <c r="C43" s="9" t="s">
        <v>110</v>
      </c>
      <c r="D43" s="8">
        <v>2008</v>
      </c>
      <c r="E43" s="15" t="s">
        <v>10</v>
      </c>
      <c r="F43" s="20"/>
      <c r="G43" s="8"/>
      <c r="H43" s="8">
        <v>4</v>
      </c>
      <c r="I43" s="8"/>
      <c r="J43" s="28"/>
      <c r="K43" s="21"/>
      <c r="L43" s="22"/>
      <c r="M43" s="21">
        <f>SUM(F43:K43)-L43</f>
        <v>4</v>
      </c>
    </row>
    <row r="44" spans="1:13" x14ac:dyDescent="0.25">
      <c r="A44" s="23" t="s">
        <v>446</v>
      </c>
      <c r="B44" s="65" t="s">
        <v>286</v>
      </c>
      <c r="C44" s="10" t="s">
        <v>102</v>
      </c>
      <c r="D44" s="4">
        <v>2005</v>
      </c>
      <c r="E44" s="15" t="s">
        <v>11</v>
      </c>
      <c r="F44" s="3"/>
      <c r="G44" s="4"/>
      <c r="H44" s="4"/>
      <c r="I44" s="4">
        <v>4</v>
      </c>
      <c r="J44" s="29"/>
      <c r="K44" s="13"/>
      <c r="L44" s="17"/>
      <c r="M44" s="21">
        <f>SUM(F44:K44)-L44</f>
        <v>4</v>
      </c>
    </row>
    <row r="45" spans="1:13" x14ac:dyDescent="0.25">
      <c r="A45" s="23" t="s">
        <v>388</v>
      </c>
      <c r="B45" s="65" t="s">
        <v>389</v>
      </c>
      <c r="C45" s="9" t="s">
        <v>320</v>
      </c>
      <c r="D45" s="8">
        <v>2008</v>
      </c>
      <c r="E45" s="15" t="s">
        <v>321</v>
      </c>
      <c r="F45" s="20">
        <v>3</v>
      </c>
      <c r="G45" s="8"/>
      <c r="H45" s="8"/>
      <c r="I45" s="8"/>
      <c r="J45" s="28"/>
      <c r="K45" s="21"/>
      <c r="L45" s="22"/>
      <c r="M45" s="21">
        <f>SUM(F45:K45)-L45</f>
        <v>3</v>
      </c>
    </row>
    <row r="46" spans="1:13" x14ac:dyDescent="0.25">
      <c r="A46" s="23" t="s">
        <v>447</v>
      </c>
      <c r="B46" s="65" t="s">
        <v>416</v>
      </c>
      <c r="C46" s="9" t="s">
        <v>287</v>
      </c>
      <c r="D46" s="8">
        <v>2008</v>
      </c>
      <c r="E46" s="15" t="s">
        <v>7</v>
      </c>
      <c r="F46" s="20">
        <v>2</v>
      </c>
      <c r="G46" s="8"/>
      <c r="H46" s="8"/>
      <c r="I46" s="8"/>
      <c r="J46" s="28"/>
      <c r="K46" s="21"/>
      <c r="L46" s="22"/>
      <c r="M46" s="21">
        <f>SUM(F46:K46)-L46</f>
        <v>2</v>
      </c>
    </row>
    <row r="47" spans="1:13" x14ac:dyDescent="0.25">
      <c r="A47" s="23" t="s">
        <v>447</v>
      </c>
      <c r="B47" s="65" t="s">
        <v>416</v>
      </c>
      <c r="C47" s="10" t="s">
        <v>258</v>
      </c>
      <c r="D47" s="4">
        <v>2005</v>
      </c>
      <c r="E47" s="16" t="s">
        <v>69</v>
      </c>
      <c r="F47" s="3">
        <v>2</v>
      </c>
      <c r="G47" s="4"/>
      <c r="H47" s="4"/>
      <c r="I47" s="4"/>
      <c r="J47" s="29"/>
      <c r="K47" s="13"/>
      <c r="L47" s="17"/>
      <c r="M47" s="21">
        <f>SUM(F47:K47)-L47</f>
        <v>2</v>
      </c>
    </row>
    <row r="48" spans="1:13" x14ac:dyDescent="0.25">
      <c r="A48" s="23" t="s">
        <v>447</v>
      </c>
      <c r="B48" s="65" t="s">
        <v>416</v>
      </c>
      <c r="C48" s="9" t="s">
        <v>123</v>
      </c>
      <c r="D48" s="8">
        <v>2009</v>
      </c>
      <c r="E48" s="15" t="s">
        <v>205</v>
      </c>
      <c r="F48" s="3"/>
      <c r="G48" s="4">
        <v>2</v>
      </c>
      <c r="H48" s="4"/>
      <c r="I48" s="4"/>
      <c r="J48" s="29"/>
      <c r="K48" s="13"/>
      <c r="L48" s="19"/>
      <c r="M48" s="21">
        <f>SUM(F48:K48)-L48</f>
        <v>2</v>
      </c>
    </row>
    <row r="49" spans="1:13" x14ac:dyDescent="0.25">
      <c r="A49" s="23" t="s">
        <v>447</v>
      </c>
      <c r="B49" s="65" t="s">
        <v>416</v>
      </c>
      <c r="C49" s="9" t="s">
        <v>124</v>
      </c>
      <c r="D49" s="8">
        <v>2011</v>
      </c>
      <c r="E49" s="15" t="s">
        <v>205</v>
      </c>
      <c r="F49" s="3"/>
      <c r="G49" s="4">
        <v>2</v>
      </c>
      <c r="H49" s="4"/>
      <c r="I49" s="4"/>
      <c r="J49" s="29"/>
      <c r="K49" s="13"/>
      <c r="L49" s="19"/>
      <c r="M49" s="21">
        <f>SUM(F49:K49)-L49</f>
        <v>2</v>
      </c>
    </row>
    <row r="50" spans="1:13" x14ac:dyDescent="0.25">
      <c r="A50" s="23" t="s">
        <v>447</v>
      </c>
      <c r="B50" s="65" t="s">
        <v>416</v>
      </c>
      <c r="C50" s="9" t="s">
        <v>238</v>
      </c>
      <c r="D50" s="8">
        <v>2005</v>
      </c>
      <c r="E50" s="15" t="s">
        <v>239</v>
      </c>
      <c r="F50" s="3"/>
      <c r="G50" s="4"/>
      <c r="H50" s="4">
        <v>2</v>
      </c>
      <c r="I50" s="4"/>
      <c r="J50" s="29"/>
      <c r="K50" s="13"/>
      <c r="L50" s="17"/>
      <c r="M50" s="21">
        <f>SUM(F50:K50)-L50</f>
        <v>2</v>
      </c>
    </row>
    <row r="51" spans="1:13" x14ac:dyDescent="0.25">
      <c r="A51" s="23" t="s">
        <v>447</v>
      </c>
      <c r="B51" s="65" t="s">
        <v>417</v>
      </c>
      <c r="C51" s="9" t="s">
        <v>105</v>
      </c>
      <c r="D51" s="8">
        <v>2006</v>
      </c>
      <c r="E51" s="15" t="s">
        <v>9</v>
      </c>
      <c r="F51" s="3">
        <v>1</v>
      </c>
      <c r="G51" s="4"/>
      <c r="H51" s="4"/>
      <c r="I51" s="4">
        <v>1</v>
      </c>
      <c r="J51" s="29"/>
      <c r="K51" s="13"/>
      <c r="L51" s="19"/>
      <c r="M51" s="21">
        <f>SUM(F51:K51)-L51</f>
        <v>2</v>
      </c>
    </row>
    <row r="52" spans="1:13" x14ac:dyDescent="0.25">
      <c r="A52" s="23" t="s">
        <v>447</v>
      </c>
      <c r="B52" s="65" t="s">
        <v>286</v>
      </c>
      <c r="C52" s="9" t="s">
        <v>219</v>
      </c>
      <c r="D52" s="8">
        <v>2005</v>
      </c>
      <c r="E52" s="15" t="s">
        <v>205</v>
      </c>
      <c r="F52" s="20"/>
      <c r="G52" s="8"/>
      <c r="H52" s="8"/>
      <c r="I52" s="8">
        <v>2</v>
      </c>
      <c r="J52" s="28"/>
      <c r="K52" s="21"/>
      <c r="L52" s="22"/>
      <c r="M52" s="21">
        <f>SUM(F52:K52)-L52</f>
        <v>2</v>
      </c>
    </row>
    <row r="53" spans="1:13" x14ac:dyDescent="0.25">
      <c r="A53" s="23" t="s">
        <v>448</v>
      </c>
      <c r="B53" s="65" t="s">
        <v>417</v>
      </c>
      <c r="C53" s="9" t="s">
        <v>166</v>
      </c>
      <c r="D53" s="8">
        <v>2006</v>
      </c>
      <c r="E53" s="15" t="s">
        <v>10</v>
      </c>
      <c r="F53" s="3">
        <v>0</v>
      </c>
      <c r="G53" s="4">
        <v>1</v>
      </c>
      <c r="H53" s="4">
        <v>0</v>
      </c>
      <c r="I53" s="4"/>
      <c r="J53" s="29"/>
      <c r="K53" s="13"/>
      <c r="L53" s="19"/>
      <c r="M53" s="21">
        <f>SUM(F53:K53)-L53</f>
        <v>1</v>
      </c>
    </row>
    <row r="54" spans="1:13" x14ac:dyDescent="0.25">
      <c r="A54" s="23" t="s">
        <v>448</v>
      </c>
      <c r="B54" s="65" t="s">
        <v>417</v>
      </c>
      <c r="C54" s="9" t="s">
        <v>410</v>
      </c>
      <c r="D54" s="8">
        <v>2006</v>
      </c>
      <c r="E54" s="15" t="s">
        <v>409</v>
      </c>
      <c r="F54" s="20"/>
      <c r="G54" s="8"/>
      <c r="H54" s="8">
        <v>1</v>
      </c>
      <c r="I54" s="8"/>
      <c r="J54" s="28"/>
      <c r="K54" s="21"/>
      <c r="L54" s="22"/>
      <c r="M54" s="21">
        <f>SUM(F54:K54)-L54</f>
        <v>1</v>
      </c>
    </row>
    <row r="55" spans="1:13" x14ac:dyDescent="0.25">
      <c r="A55" s="23" t="s">
        <v>448</v>
      </c>
      <c r="B55" s="65" t="s">
        <v>417</v>
      </c>
      <c r="C55" s="9" t="s">
        <v>318</v>
      </c>
      <c r="D55" s="8">
        <v>2006</v>
      </c>
      <c r="E55" s="15" t="s">
        <v>319</v>
      </c>
      <c r="F55" s="20">
        <v>1</v>
      </c>
      <c r="G55" s="8"/>
      <c r="H55" s="8"/>
      <c r="I55" s="8"/>
      <c r="J55" s="28"/>
      <c r="K55" s="21"/>
      <c r="L55" s="22"/>
      <c r="M55" s="21">
        <f>SUM(F55:K55)-L55</f>
        <v>1</v>
      </c>
    </row>
    <row r="56" spans="1:13" x14ac:dyDescent="0.25">
      <c r="A56" s="23" t="s">
        <v>448</v>
      </c>
      <c r="B56" s="65" t="s">
        <v>417</v>
      </c>
      <c r="C56" s="9" t="s">
        <v>322</v>
      </c>
      <c r="D56" s="8">
        <v>2006</v>
      </c>
      <c r="E56" s="15" t="s">
        <v>10</v>
      </c>
      <c r="F56" s="20">
        <v>1</v>
      </c>
      <c r="G56" s="8"/>
      <c r="H56" s="8">
        <v>0</v>
      </c>
      <c r="I56" s="8">
        <v>0</v>
      </c>
      <c r="J56" s="28"/>
      <c r="K56" s="21"/>
      <c r="L56" s="22"/>
      <c r="M56" s="21">
        <f>SUM(F56:K56)-L56</f>
        <v>1</v>
      </c>
    </row>
    <row r="57" spans="1:13" x14ac:dyDescent="0.25">
      <c r="A57" s="23" t="s">
        <v>448</v>
      </c>
      <c r="B57" s="65" t="s">
        <v>417</v>
      </c>
      <c r="C57" s="9" t="s">
        <v>328</v>
      </c>
      <c r="D57" s="8">
        <v>2006</v>
      </c>
      <c r="E57" s="15" t="s">
        <v>321</v>
      </c>
      <c r="F57" s="20">
        <v>1</v>
      </c>
      <c r="G57" s="8"/>
      <c r="H57" s="8"/>
      <c r="I57" s="8"/>
      <c r="J57" s="28"/>
      <c r="K57" s="21"/>
      <c r="L57" s="22"/>
      <c r="M57" s="21">
        <f>SUM(F57:K57)-L57</f>
        <v>1</v>
      </c>
    </row>
    <row r="58" spans="1:13" x14ac:dyDescent="0.25">
      <c r="A58" s="23" t="s">
        <v>448</v>
      </c>
      <c r="B58" s="65" t="s">
        <v>417</v>
      </c>
      <c r="C58" s="9" t="s">
        <v>99</v>
      </c>
      <c r="D58" s="8">
        <v>2008</v>
      </c>
      <c r="E58" s="15" t="s">
        <v>8</v>
      </c>
      <c r="F58" s="20">
        <v>0</v>
      </c>
      <c r="G58" s="8">
        <v>1</v>
      </c>
      <c r="H58" s="8"/>
      <c r="I58" s="8"/>
      <c r="J58" s="28"/>
      <c r="K58" s="21"/>
      <c r="L58" s="22"/>
      <c r="M58" s="21">
        <f>SUM(F58:K58)-L58</f>
        <v>1</v>
      </c>
    </row>
    <row r="59" spans="1:13" x14ac:dyDescent="0.25">
      <c r="A59" s="23" t="s">
        <v>448</v>
      </c>
      <c r="B59" s="65" t="s">
        <v>417</v>
      </c>
      <c r="C59" s="9" t="s">
        <v>186</v>
      </c>
      <c r="D59" s="8">
        <v>2008</v>
      </c>
      <c r="E59" s="15" t="s">
        <v>87</v>
      </c>
      <c r="F59" s="3"/>
      <c r="G59" s="4">
        <v>1</v>
      </c>
      <c r="H59" s="4"/>
      <c r="I59" s="4"/>
      <c r="J59" s="29"/>
      <c r="K59" s="13"/>
      <c r="L59" s="19"/>
      <c r="M59" s="21">
        <f>SUM(F59:K59)-L59</f>
        <v>1</v>
      </c>
    </row>
    <row r="60" spans="1:13" x14ac:dyDescent="0.25">
      <c r="A60" s="23" t="s">
        <v>448</v>
      </c>
      <c r="B60" s="65" t="s">
        <v>418</v>
      </c>
      <c r="C60" s="9" t="s">
        <v>327</v>
      </c>
      <c r="D60" s="8">
        <v>2006</v>
      </c>
      <c r="E60" s="15" t="s">
        <v>88</v>
      </c>
      <c r="F60" s="20">
        <v>0</v>
      </c>
      <c r="G60" s="8">
        <v>0</v>
      </c>
      <c r="H60" s="8"/>
      <c r="I60" s="8">
        <v>1</v>
      </c>
      <c r="J60" s="28"/>
      <c r="K60" s="21"/>
      <c r="L60" s="22"/>
      <c r="M60" s="21">
        <f>SUM(F60:K60)-L60</f>
        <v>1</v>
      </c>
    </row>
    <row r="61" spans="1:13" x14ac:dyDescent="0.25">
      <c r="A61" s="23" t="s">
        <v>448</v>
      </c>
      <c r="B61" s="65" t="s">
        <v>418</v>
      </c>
      <c r="C61" s="9" t="s">
        <v>332</v>
      </c>
      <c r="D61" s="8">
        <v>2005</v>
      </c>
      <c r="E61" s="15" t="s">
        <v>88</v>
      </c>
      <c r="F61" s="20">
        <v>0</v>
      </c>
      <c r="G61" s="8"/>
      <c r="H61" s="8"/>
      <c r="I61" s="8">
        <v>1</v>
      </c>
      <c r="J61" s="28"/>
      <c r="K61" s="21"/>
      <c r="L61" s="22"/>
      <c r="M61" s="21">
        <f>SUM(F61:K61)-L61</f>
        <v>1</v>
      </c>
    </row>
    <row r="62" spans="1:13" x14ac:dyDescent="0.25">
      <c r="A62" s="23" t="s">
        <v>448</v>
      </c>
      <c r="B62" s="65" t="s">
        <v>418</v>
      </c>
      <c r="C62" s="9" t="s">
        <v>218</v>
      </c>
      <c r="D62" s="8">
        <v>2005</v>
      </c>
      <c r="E62" s="15" t="s">
        <v>205</v>
      </c>
      <c r="F62" s="20"/>
      <c r="G62" s="8"/>
      <c r="H62" s="8">
        <v>0</v>
      </c>
      <c r="I62" s="8">
        <v>1</v>
      </c>
      <c r="J62" s="28"/>
      <c r="K62" s="21"/>
      <c r="L62" s="22"/>
      <c r="M62" s="21">
        <f>SUM(F62:K62)-L62</f>
        <v>1</v>
      </c>
    </row>
    <row r="63" spans="1:13" x14ac:dyDescent="0.25">
      <c r="A63" s="23" t="s">
        <v>448</v>
      </c>
      <c r="B63" s="65" t="s">
        <v>286</v>
      </c>
      <c r="C63" s="9" t="s">
        <v>147</v>
      </c>
      <c r="D63" s="8">
        <v>2012</v>
      </c>
      <c r="E63" s="15" t="s">
        <v>148</v>
      </c>
      <c r="F63" s="20"/>
      <c r="G63" s="8"/>
      <c r="H63" s="8"/>
      <c r="I63" s="8">
        <v>1</v>
      </c>
      <c r="J63" s="28"/>
      <c r="K63" s="21"/>
      <c r="L63" s="22"/>
      <c r="M63" s="21">
        <f>SUM(F63:K63)-L63</f>
        <v>1</v>
      </c>
    </row>
    <row r="64" spans="1:13" x14ac:dyDescent="0.25">
      <c r="A64" s="23" t="s">
        <v>448</v>
      </c>
      <c r="B64" s="65" t="s">
        <v>286</v>
      </c>
      <c r="C64" s="9" t="s">
        <v>196</v>
      </c>
      <c r="D64" s="8">
        <v>2009</v>
      </c>
      <c r="E64" s="15" t="s">
        <v>13</v>
      </c>
      <c r="F64" s="20"/>
      <c r="G64" s="8"/>
      <c r="H64" s="8"/>
      <c r="I64" s="8">
        <v>1</v>
      </c>
      <c r="J64" s="28"/>
      <c r="K64" s="21"/>
      <c r="L64" s="22"/>
      <c r="M64" s="21">
        <f>SUM(F64:K64)-L64</f>
        <v>1</v>
      </c>
    </row>
    <row r="65" spans="1:18" x14ac:dyDescent="0.25">
      <c r="A65" s="23" t="s">
        <v>448</v>
      </c>
      <c r="B65" s="65" t="s">
        <v>286</v>
      </c>
      <c r="C65" s="9" t="s">
        <v>225</v>
      </c>
      <c r="D65" s="8">
        <v>2005</v>
      </c>
      <c r="E65" s="15" t="s">
        <v>141</v>
      </c>
      <c r="F65" s="3"/>
      <c r="G65" s="4"/>
      <c r="H65" s="4"/>
      <c r="I65" s="4">
        <v>1</v>
      </c>
      <c r="J65" s="29"/>
      <c r="K65" s="13"/>
      <c r="L65" s="19"/>
      <c r="M65" s="21">
        <f>SUM(F65:K65)-L65</f>
        <v>1</v>
      </c>
    </row>
    <row r="66" spans="1:18" x14ac:dyDescent="0.25">
      <c r="A66" s="23" t="s">
        <v>449</v>
      </c>
      <c r="B66" s="65" t="s">
        <v>418</v>
      </c>
      <c r="C66" s="9" t="s">
        <v>333</v>
      </c>
      <c r="D66" s="8">
        <v>2006</v>
      </c>
      <c r="E66" s="15" t="s">
        <v>324</v>
      </c>
      <c r="F66" s="20">
        <v>0</v>
      </c>
      <c r="G66" s="8">
        <v>0</v>
      </c>
      <c r="H66" s="8">
        <v>0</v>
      </c>
      <c r="I66" s="8">
        <v>0</v>
      </c>
      <c r="J66" s="28"/>
      <c r="K66" s="21"/>
      <c r="L66" s="22">
        <v>0</v>
      </c>
      <c r="M66" s="21">
        <f>SUM(F66:K66)-L66</f>
        <v>0</v>
      </c>
    </row>
    <row r="67" spans="1:18" x14ac:dyDescent="0.25">
      <c r="A67" s="23" t="s">
        <v>449</v>
      </c>
      <c r="B67" s="65" t="s">
        <v>418</v>
      </c>
      <c r="C67" s="9" t="s">
        <v>411</v>
      </c>
      <c r="D67" s="8">
        <v>2005</v>
      </c>
      <c r="E67" s="15" t="s">
        <v>232</v>
      </c>
      <c r="F67" s="20"/>
      <c r="G67" s="8"/>
      <c r="H67" s="8">
        <v>0</v>
      </c>
      <c r="I67" s="8"/>
      <c r="J67" s="28"/>
      <c r="K67" s="21"/>
      <c r="L67" s="22"/>
      <c r="M67" s="21">
        <f>SUM(F67:K67)-L67</f>
        <v>0</v>
      </c>
    </row>
    <row r="68" spans="1:18" x14ac:dyDescent="0.25">
      <c r="A68" s="23" t="s">
        <v>449</v>
      </c>
      <c r="B68" s="65" t="s">
        <v>418</v>
      </c>
      <c r="C68" s="9" t="s">
        <v>412</v>
      </c>
      <c r="D68" s="8">
        <v>2007</v>
      </c>
      <c r="E68" s="15" t="s">
        <v>409</v>
      </c>
      <c r="F68" s="20"/>
      <c r="G68" s="8"/>
      <c r="H68" s="8">
        <v>0</v>
      </c>
      <c r="I68" s="8"/>
      <c r="J68" s="28"/>
      <c r="K68" s="21"/>
      <c r="L68" s="22"/>
      <c r="M68" s="21">
        <f>SUM(F68:K68)-L68</f>
        <v>0</v>
      </c>
    </row>
    <row r="69" spans="1:18" x14ac:dyDescent="0.25">
      <c r="A69" s="23" t="s">
        <v>449</v>
      </c>
      <c r="B69" s="91" t="s">
        <v>418</v>
      </c>
      <c r="C69" s="9" t="s">
        <v>325</v>
      </c>
      <c r="D69" s="8">
        <v>2006</v>
      </c>
      <c r="E69" s="15" t="s">
        <v>319</v>
      </c>
      <c r="F69" s="20">
        <v>0</v>
      </c>
      <c r="G69" s="8"/>
      <c r="H69" s="8"/>
      <c r="I69" s="8"/>
      <c r="J69" s="28"/>
      <c r="K69" s="21"/>
      <c r="L69" s="22"/>
      <c r="M69" s="21">
        <f>SUM(F69:K69)-L69</f>
        <v>0</v>
      </c>
    </row>
    <row r="70" spans="1:18" x14ac:dyDescent="0.25">
      <c r="A70" s="23" t="s">
        <v>449</v>
      </c>
      <c r="B70" s="65" t="s">
        <v>418</v>
      </c>
      <c r="C70" s="9" t="s">
        <v>329</v>
      </c>
      <c r="D70" s="8">
        <v>2006</v>
      </c>
      <c r="E70" s="15" t="s">
        <v>319</v>
      </c>
      <c r="F70" s="20">
        <v>0</v>
      </c>
      <c r="G70" s="8"/>
      <c r="H70" s="8"/>
      <c r="I70" s="8"/>
      <c r="J70" s="28"/>
      <c r="K70" s="21"/>
      <c r="L70" s="22"/>
      <c r="M70" s="21">
        <f>SUM(F70:K70)-L70</f>
        <v>0</v>
      </c>
    </row>
    <row r="71" spans="1:18" x14ac:dyDescent="0.25">
      <c r="A71" s="23" t="s">
        <v>449</v>
      </c>
      <c r="B71" s="65" t="s">
        <v>418</v>
      </c>
      <c r="C71" s="9" t="s">
        <v>330</v>
      </c>
      <c r="D71" s="8">
        <v>2006</v>
      </c>
      <c r="E71" s="15" t="s">
        <v>13</v>
      </c>
      <c r="F71" s="20">
        <v>0</v>
      </c>
      <c r="G71" s="8"/>
      <c r="H71" s="8"/>
      <c r="I71" s="8"/>
      <c r="J71" s="28"/>
      <c r="K71" s="21"/>
      <c r="L71" s="22"/>
      <c r="M71" s="21">
        <f>SUM(F71:K71)-L71</f>
        <v>0</v>
      </c>
    </row>
    <row r="72" spans="1:18" x14ac:dyDescent="0.25">
      <c r="A72" s="23" t="s">
        <v>449</v>
      </c>
      <c r="B72" s="65" t="s">
        <v>418</v>
      </c>
      <c r="C72" s="9" t="s">
        <v>288</v>
      </c>
      <c r="D72" s="8">
        <v>2007</v>
      </c>
      <c r="E72" s="15" t="s">
        <v>13</v>
      </c>
      <c r="F72" s="3"/>
      <c r="G72" s="4">
        <v>0</v>
      </c>
      <c r="H72" s="4">
        <v>0</v>
      </c>
      <c r="I72" s="4"/>
      <c r="J72" s="29"/>
      <c r="K72" s="13"/>
      <c r="L72" s="19"/>
      <c r="M72" s="21">
        <f>SUM(F72:K72)-L72</f>
        <v>0</v>
      </c>
    </row>
    <row r="73" spans="1:18" x14ac:dyDescent="0.25">
      <c r="A73" s="23" t="s">
        <v>449</v>
      </c>
      <c r="B73" s="65" t="s">
        <v>418</v>
      </c>
      <c r="C73" s="9" t="s">
        <v>150</v>
      </c>
      <c r="D73" s="8">
        <v>2008</v>
      </c>
      <c r="E73" s="15" t="s">
        <v>13</v>
      </c>
      <c r="F73" s="3"/>
      <c r="G73" s="4">
        <v>0</v>
      </c>
      <c r="H73" s="4"/>
      <c r="I73" s="4"/>
      <c r="J73" s="29"/>
      <c r="K73" s="13"/>
      <c r="L73" s="19"/>
      <c r="M73" s="21">
        <f>SUM(F73:K73)-L73</f>
        <v>0</v>
      </c>
    </row>
    <row r="74" spans="1:18" x14ac:dyDescent="0.25">
      <c r="A74" s="23" t="s">
        <v>449</v>
      </c>
      <c r="B74" s="65" t="s">
        <v>418</v>
      </c>
      <c r="C74" s="9" t="s">
        <v>153</v>
      </c>
      <c r="D74" s="8">
        <v>2008</v>
      </c>
      <c r="E74" s="15" t="s">
        <v>142</v>
      </c>
      <c r="F74" s="3"/>
      <c r="G74" s="4">
        <v>0</v>
      </c>
      <c r="H74" s="4"/>
      <c r="I74" s="4"/>
      <c r="J74" s="29"/>
      <c r="K74" s="13"/>
      <c r="L74" s="19"/>
      <c r="M74" s="21">
        <f>SUM(F74:K74)-L74</f>
        <v>0</v>
      </c>
    </row>
    <row r="75" spans="1:18" x14ac:dyDescent="0.25">
      <c r="A75" s="23" t="s">
        <v>449</v>
      </c>
      <c r="B75" s="65" t="s">
        <v>286</v>
      </c>
      <c r="C75" s="9" t="s">
        <v>441</v>
      </c>
      <c r="D75" s="8">
        <v>2007</v>
      </c>
      <c r="E75" s="15" t="s">
        <v>11</v>
      </c>
      <c r="F75" s="20"/>
      <c r="G75" s="8"/>
      <c r="H75" s="8"/>
      <c r="I75" s="8">
        <v>0</v>
      </c>
      <c r="J75" s="28"/>
      <c r="K75" s="21"/>
      <c r="L75" s="22"/>
      <c r="M75" s="21">
        <f>SUM(F75:K75)-L75</f>
        <v>0</v>
      </c>
    </row>
    <row r="76" spans="1:18" x14ac:dyDescent="0.25">
      <c r="A76" s="23" t="s">
        <v>449</v>
      </c>
      <c r="B76" s="65" t="s">
        <v>286</v>
      </c>
      <c r="C76" s="9" t="s">
        <v>338</v>
      </c>
      <c r="D76" s="8">
        <v>2008</v>
      </c>
      <c r="E76" s="15" t="s">
        <v>11</v>
      </c>
      <c r="F76" s="20"/>
      <c r="G76" s="8"/>
      <c r="H76" s="8"/>
      <c r="I76" s="8">
        <v>0</v>
      </c>
      <c r="J76" s="28"/>
      <c r="K76" s="21"/>
      <c r="L76" s="22"/>
      <c r="M76" s="21">
        <f>SUM(F76:K76)-L76</f>
        <v>0</v>
      </c>
    </row>
    <row r="77" spans="1:18" x14ac:dyDescent="0.25">
      <c r="A77" s="23" t="s">
        <v>449</v>
      </c>
      <c r="B77" s="65" t="s">
        <v>286</v>
      </c>
      <c r="C77" s="9" t="s">
        <v>128</v>
      </c>
      <c r="D77" s="8">
        <v>2009</v>
      </c>
      <c r="E77" s="15" t="s">
        <v>87</v>
      </c>
      <c r="F77" s="20"/>
      <c r="G77" s="8"/>
      <c r="H77" s="8"/>
      <c r="I77" s="8">
        <v>0</v>
      </c>
      <c r="J77" s="28"/>
      <c r="K77" s="21"/>
      <c r="L77" s="22"/>
      <c r="M77" s="21">
        <f>SUM(F77:K77)-L77</f>
        <v>0</v>
      </c>
    </row>
    <row r="78" spans="1:18" x14ac:dyDescent="0.25">
      <c r="A78" s="23" t="s">
        <v>449</v>
      </c>
      <c r="B78" s="65" t="s">
        <v>286</v>
      </c>
      <c r="C78" s="9" t="s">
        <v>440</v>
      </c>
      <c r="D78" s="8">
        <v>2008</v>
      </c>
      <c r="E78" s="15" t="s">
        <v>141</v>
      </c>
      <c r="F78" s="20"/>
      <c r="G78" s="8"/>
      <c r="H78" s="8"/>
      <c r="I78" s="8">
        <v>0</v>
      </c>
      <c r="J78" s="28"/>
      <c r="K78" s="21"/>
      <c r="L78" s="22"/>
      <c r="M78" s="21">
        <f>SUM(F78:K78)-L78</f>
        <v>0</v>
      </c>
    </row>
    <row r="79" spans="1:18" x14ac:dyDescent="0.25">
      <c r="A79" s="23" t="s">
        <v>449</v>
      </c>
      <c r="B79" s="65" t="s">
        <v>286</v>
      </c>
      <c r="C79" s="10" t="s">
        <v>130</v>
      </c>
      <c r="D79" s="4">
        <v>2008</v>
      </c>
      <c r="E79" s="16" t="s">
        <v>141</v>
      </c>
      <c r="F79" s="3"/>
      <c r="G79" s="4"/>
      <c r="H79" s="4"/>
      <c r="I79" s="4">
        <v>0</v>
      </c>
      <c r="J79" s="29"/>
      <c r="K79" s="13"/>
      <c r="L79" s="17"/>
      <c r="M79" s="21">
        <f>SUM(F79:K79)-L79</f>
        <v>0</v>
      </c>
    </row>
    <row r="80" spans="1:18" hidden="1" x14ac:dyDescent="0.25">
      <c r="A80" s="23"/>
      <c r="B80" s="65"/>
      <c r="C80" s="10" t="s">
        <v>77</v>
      </c>
      <c r="D80" s="4">
        <v>2008</v>
      </c>
      <c r="E80" s="16" t="s">
        <v>33</v>
      </c>
      <c r="F80" s="3"/>
      <c r="G80" s="4"/>
      <c r="H80" s="4"/>
      <c r="I80" s="4"/>
      <c r="J80" s="29"/>
      <c r="K80" s="13"/>
      <c r="L80" s="17"/>
      <c r="M80" s="21">
        <f>SUM(F80:K80)-L80</f>
        <v>0</v>
      </c>
      <c r="O80" s="57"/>
      <c r="Q80" s="57"/>
      <c r="R80"/>
    </row>
    <row r="81" spans="1:18" hidden="1" x14ac:dyDescent="0.25">
      <c r="A81" s="23"/>
      <c r="B81" s="65"/>
      <c r="C81" s="9" t="s">
        <v>136</v>
      </c>
      <c r="D81" s="8">
        <v>2005</v>
      </c>
      <c r="E81" s="25" t="s">
        <v>142</v>
      </c>
      <c r="F81" s="3"/>
      <c r="G81" s="4"/>
      <c r="H81" s="4"/>
      <c r="I81" s="4"/>
      <c r="J81" s="29"/>
      <c r="K81" s="13"/>
      <c r="L81" s="17"/>
      <c r="M81" s="21">
        <f>SUM(F81:K81)-L81</f>
        <v>0</v>
      </c>
      <c r="O81" s="57"/>
      <c r="Q81" s="57"/>
      <c r="R81"/>
    </row>
    <row r="82" spans="1:18" hidden="1" x14ac:dyDescent="0.25">
      <c r="A82" s="23"/>
      <c r="B82" s="65"/>
      <c r="C82" s="9" t="s">
        <v>144</v>
      </c>
      <c r="D82" s="8">
        <v>2007</v>
      </c>
      <c r="E82" s="15" t="s">
        <v>142</v>
      </c>
      <c r="F82" s="3"/>
      <c r="G82" s="4"/>
      <c r="H82" s="4"/>
      <c r="I82" s="4"/>
      <c r="J82" s="29"/>
      <c r="K82" s="13"/>
      <c r="L82" s="17"/>
      <c r="M82" s="21">
        <f>SUM(F82:K82)-L82</f>
        <v>0</v>
      </c>
      <c r="R82"/>
    </row>
    <row r="83" spans="1:18" hidden="1" x14ac:dyDescent="0.25">
      <c r="A83" s="23"/>
      <c r="B83" s="65"/>
      <c r="C83" s="9" t="s">
        <v>192</v>
      </c>
      <c r="D83" s="8">
        <v>2007</v>
      </c>
      <c r="E83" s="15" t="s">
        <v>30</v>
      </c>
      <c r="F83" s="20"/>
      <c r="G83" s="8"/>
      <c r="H83" s="8"/>
      <c r="I83" s="8"/>
      <c r="J83" s="28"/>
      <c r="K83" s="21"/>
      <c r="L83" s="22"/>
      <c r="M83" s="21">
        <f>SUM(F83:K83)-L83</f>
        <v>0</v>
      </c>
      <c r="R83"/>
    </row>
    <row r="84" spans="1:18" hidden="1" x14ac:dyDescent="0.25">
      <c r="A84" s="23"/>
      <c r="B84" s="65"/>
      <c r="C84" s="9" t="s">
        <v>216</v>
      </c>
      <c r="D84" s="8">
        <v>2005</v>
      </c>
      <c r="E84" s="15" t="s">
        <v>217</v>
      </c>
      <c r="F84" s="20"/>
      <c r="G84" s="8"/>
      <c r="H84" s="8"/>
      <c r="I84" s="8"/>
      <c r="J84" s="28"/>
      <c r="K84" s="21"/>
      <c r="L84" s="22"/>
      <c r="M84" s="21">
        <f>SUM(F84:K84)-L84</f>
        <v>0</v>
      </c>
      <c r="R84"/>
    </row>
    <row r="85" spans="1:18" hidden="1" x14ac:dyDescent="0.25">
      <c r="A85" s="23"/>
      <c r="B85" s="65"/>
      <c r="C85" s="9" t="s">
        <v>100</v>
      </c>
      <c r="D85" s="8">
        <v>2007</v>
      </c>
      <c r="E85" s="15" t="s">
        <v>8</v>
      </c>
      <c r="F85" s="3"/>
      <c r="G85" s="4"/>
      <c r="H85" s="4"/>
      <c r="I85" s="4"/>
      <c r="J85" s="29"/>
      <c r="K85" s="13"/>
      <c r="L85" s="19"/>
      <c r="M85" s="21">
        <f>SUM(F85:K85)-L85</f>
        <v>0</v>
      </c>
      <c r="R85"/>
    </row>
    <row r="86" spans="1:18" hidden="1" x14ac:dyDescent="0.25">
      <c r="A86" s="23"/>
      <c r="B86" s="65"/>
      <c r="C86" s="10" t="s">
        <v>91</v>
      </c>
      <c r="D86" s="4">
        <v>2006</v>
      </c>
      <c r="E86" s="15" t="s">
        <v>30</v>
      </c>
      <c r="F86" s="3"/>
      <c r="G86" s="4"/>
      <c r="H86" s="4"/>
      <c r="I86" s="4"/>
      <c r="J86" s="29"/>
      <c r="K86" s="13"/>
      <c r="L86" s="17"/>
      <c r="M86" s="21">
        <f>SUM(F86:K86)-L86</f>
        <v>0</v>
      </c>
      <c r="R86"/>
    </row>
    <row r="87" spans="1:18" hidden="1" x14ac:dyDescent="0.25">
      <c r="A87" s="23"/>
      <c r="B87" s="65"/>
      <c r="C87" s="10" t="s">
        <v>57</v>
      </c>
      <c r="D87" s="4">
        <v>2005</v>
      </c>
      <c r="E87" s="16" t="s">
        <v>17</v>
      </c>
      <c r="F87" s="3"/>
      <c r="G87" s="4"/>
      <c r="H87" s="4"/>
      <c r="I87" s="4"/>
      <c r="J87" s="29"/>
      <c r="K87" s="13"/>
      <c r="L87" s="17"/>
      <c r="M87" s="21">
        <f>SUM(F87:K87)-L87</f>
        <v>0</v>
      </c>
      <c r="R87"/>
    </row>
    <row r="88" spans="1:18" hidden="1" x14ac:dyDescent="0.25">
      <c r="A88" s="23"/>
      <c r="B88" s="65"/>
      <c r="C88" s="9" t="s">
        <v>168</v>
      </c>
      <c r="D88" s="8">
        <v>2006</v>
      </c>
      <c r="E88" s="15" t="s">
        <v>142</v>
      </c>
      <c r="F88" s="3"/>
      <c r="G88" s="4"/>
      <c r="H88" s="4"/>
      <c r="I88" s="4"/>
      <c r="J88" s="29"/>
      <c r="K88" s="13"/>
      <c r="L88" s="19"/>
      <c r="M88" s="21">
        <f>SUM(F88:K88)-L88</f>
        <v>0</v>
      </c>
      <c r="R88"/>
    </row>
    <row r="89" spans="1:18" hidden="1" x14ac:dyDescent="0.25">
      <c r="A89" s="23"/>
      <c r="B89" s="65"/>
      <c r="C89" s="10" t="s">
        <v>220</v>
      </c>
      <c r="D89" s="4">
        <v>2009</v>
      </c>
      <c r="E89" s="16" t="s">
        <v>8</v>
      </c>
      <c r="F89" s="3"/>
      <c r="G89" s="4"/>
      <c r="H89" s="4"/>
      <c r="I89" s="4"/>
      <c r="J89" s="29"/>
      <c r="K89" s="13"/>
      <c r="L89" s="17"/>
      <c r="M89" s="21">
        <f>SUM(F89:K89)-L89</f>
        <v>0</v>
      </c>
      <c r="R89"/>
    </row>
    <row r="90" spans="1:18" x14ac:dyDescent="0.25">
      <c r="B90" s="36"/>
    </row>
    <row r="91" spans="1:18" x14ac:dyDescent="0.25">
      <c r="B91" s="36"/>
      <c r="C91" s="99" t="s">
        <v>439</v>
      </c>
      <c r="D91" s="99"/>
    </row>
    <row r="92" spans="1:18" x14ac:dyDescent="0.25">
      <c r="B92" s="36"/>
      <c r="C92" s="99" t="s">
        <v>25</v>
      </c>
      <c r="D92" s="99"/>
    </row>
    <row r="93" spans="1:18" x14ac:dyDescent="0.25">
      <c r="B93" s="36"/>
    </row>
    <row r="94" spans="1:18" x14ac:dyDescent="0.25">
      <c r="B94" s="36"/>
    </row>
    <row r="95" spans="1:18" x14ac:dyDescent="0.25">
      <c r="B95" s="36"/>
    </row>
    <row r="96" spans="1:18" x14ac:dyDescent="0.25">
      <c r="B96" s="36"/>
    </row>
  </sheetData>
  <autoFilter ref="A3:E88"/>
  <sortState ref="B5:M89">
    <sortCondition descending="1" ref="M5:M89"/>
    <sortCondition descending="1" ref="L5:L89"/>
  </sortState>
  <mergeCells count="11">
    <mergeCell ref="E1:H2"/>
    <mergeCell ref="I1:M2"/>
    <mergeCell ref="L3:L4"/>
    <mergeCell ref="M3:M4"/>
    <mergeCell ref="C92:D92"/>
    <mergeCell ref="A1:D2"/>
    <mergeCell ref="A3:A4"/>
    <mergeCell ref="C3:C4"/>
    <mergeCell ref="D3:D4"/>
    <mergeCell ref="E3:E4"/>
    <mergeCell ref="C91:D9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85" workbookViewId="0">
      <selection activeCell="C38" sqref="C38:D38"/>
    </sheetView>
  </sheetViews>
  <sheetFormatPr defaultRowHeight="15" x14ac:dyDescent="0.25"/>
  <cols>
    <col min="1" max="1" width="11.42578125" customWidth="1"/>
    <col min="2" max="2" width="7.5703125" style="66" bestFit="1" customWidth="1"/>
    <col min="3" max="3" width="22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5" t="s">
        <v>266</v>
      </c>
      <c r="B1" s="95"/>
      <c r="C1" s="95"/>
      <c r="D1" s="95"/>
      <c r="E1" s="95" t="s">
        <v>277</v>
      </c>
      <c r="F1" s="96"/>
      <c r="G1" s="96"/>
      <c r="H1" s="96"/>
      <c r="I1" s="95" t="s">
        <v>262</v>
      </c>
      <c r="J1" s="96"/>
      <c r="K1" s="96"/>
      <c r="L1" s="96"/>
      <c r="M1" s="96"/>
    </row>
    <row r="2" spans="1:13" ht="20.25" customHeight="1" thickBot="1" x14ac:dyDescent="0.3">
      <c r="A2" s="98"/>
      <c r="B2" s="98"/>
      <c r="C2" s="98"/>
      <c r="D2" s="98"/>
      <c r="E2" s="97"/>
      <c r="F2" s="97"/>
      <c r="G2" s="97"/>
      <c r="H2" s="97"/>
      <c r="I2" s="97"/>
      <c r="J2" s="97"/>
      <c r="K2" s="97"/>
      <c r="L2" s="97"/>
      <c r="M2" s="97"/>
    </row>
    <row r="3" spans="1:13" x14ac:dyDescent="0.25">
      <c r="A3" s="114" t="s">
        <v>0</v>
      </c>
      <c r="B3" s="63"/>
      <c r="C3" s="116" t="s">
        <v>1</v>
      </c>
      <c r="D3" s="116" t="s">
        <v>2</v>
      </c>
      <c r="E3" s="118" t="s">
        <v>3</v>
      </c>
      <c r="F3" s="69" t="s">
        <v>202</v>
      </c>
      <c r="G3" s="70" t="s">
        <v>201</v>
      </c>
      <c r="H3" s="70" t="s">
        <v>278</v>
      </c>
      <c r="I3" s="70" t="s">
        <v>199</v>
      </c>
      <c r="J3" s="71" t="s">
        <v>419</v>
      </c>
      <c r="K3" s="83" t="s">
        <v>420</v>
      </c>
      <c r="L3" s="110" t="s">
        <v>26</v>
      </c>
      <c r="M3" s="112" t="s">
        <v>27</v>
      </c>
    </row>
    <row r="4" spans="1:13" x14ac:dyDescent="0.25">
      <c r="A4" s="115"/>
      <c r="B4" s="64" t="s">
        <v>183</v>
      </c>
      <c r="C4" s="117"/>
      <c r="D4" s="117"/>
      <c r="E4" s="119"/>
      <c r="F4" s="73">
        <v>43737</v>
      </c>
      <c r="G4" s="74">
        <v>43772</v>
      </c>
      <c r="H4" s="74">
        <v>43807</v>
      </c>
      <c r="I4" s="74">
        <v>43842</v>
      </c>
      <c r="J4" s="74">
        <v>43884</v>
      </c>
      <c r="K4" s="75">
        <v>43926</v>
      </c>
      <c r="L4" s="111"/>
      <c r="M4" s="113"/>
    </row>
    <row r="5" spans="1:13" ht="15.75" x14ac:dyDescent="0.25">
      <c r="A5" s="20" t="s">
        <v>5</v>
      </c>
      <c r="B5" s="65" t="s">
        <v>5</v>
      </c>
      <c r="C5" s="9" t="s">
        <v>28</v>
      </c>
      <c r="D5" s="8">
        <v>2005</v>
      </c>
      <c r="E5" s="15" t="s">
        <v>9</v>
      </c>
      <c r="F5" s="20">
        <v>90</v>
      </c>
      <c r="G5" s="8">
        <v>30</v>
      </c>
      <c r="H5" s="8">
        <v>60</v>
      </c>
      <c r="I5" s="8"/>
      <c r="J5" s="28"/>
      <c r="K5" s="21"/>
      <c r="L5" s="20"/>
      <c r="M5" s="21">
        <f>SUM(F5:K5)-L5</f>
        <v>180</v>
      </c>
    </row>
    <row r="6" spans="1:13" ht="15.75" x14ac:dyDescent="0.25">
      <c r="A6" s="20" t="s">
        <v>6</v>
      </c>
      <c r="B6" s="65" t="s">
        <v>169</v>
      </c>
      <c r="C6" s="10" t="s">
        <v>70</v>
      </c>
      <c r="D6" s="4">
        <v>2006</v>
      </c>
      <c r="E6" s="25" t="s">
        <v>261</v>
      </c>
      <c r="F6" s="20">
        <v>30</v>
      </c>
      <c r="G6" s="8">
        <v>15</v>
      </c>
      <c r="H6" s="8">
        <v>30</v>
      </c>
      <c r="I6" s="8">
        <v>90</v>
      </c>
      <c r="J6" s="28"/>
      <c r="K6" s="21"/>
      <c r="L6" s="20">
        <v>15</v>
      </c>
      <c r="M6" s="21">
        <f>SUM(F6:K6)-L6</f>
        <v>150</v>
      </c>
    </row>
    <row r="7" spans="1:13" ht="15.75" x14ac:dyDescent="0.25">
      <c r="A7" s="20" t="s">
        <v>171</v>
      </c>
      <c r="B7" s="65" t="s">
        <v>6</v>
      </c>
      <c r="C7" s="10" t="s">
        <v>71</v>
      </c>
      <c r="D7" s="4">
        <v>2005</v>
      </c>
      <c r="E7" s="15" t="s">
        <v>7</v>
      </c>
      <c r="F7" s="20">
        <v>60</v>
      </c>
      <c r="G7" s="8">
        <v>60</v>
      </c>
      <c r="H7" s="8"/>
      <c r="I7" s="8">
        <v>30</v>
      </c>
      <c r="J7" s="28"/>
      <c r="K7" s="21"/>
      <c r="L7" s="22"/>
      <c r="M7" s="21">
        <f>SUM(F7:K7)-L7</f>
        <v>150</v>
      </c>
    </row>
    <row r="8" spans="1:13" ht="15.75" x14ac:dyDescent="0.25">
      <c r="A8" s="20" t="s">
        <v>172</v>
      </c>
      <c r="B8" s="65" t="s">
        <v>171</v>
      </c>
      <c r="C8" s="10" t="s">
        <v>63</v>
      </c>
      <c r="D8" s="4">
        <v>2007</v>
      </c>
      <c r="E8" s="31" t="s">
        <v>30</v>
      </c>
      <c r="F8" s="20"/>
      <c r="G8" s="8">
        <v>6</v>
      </c>
      <c r="H8" s="8">
        <v>90</v>
      </c>
      <c r="I8" s="8">
        <v>15</v>
      </c>
      <c r="J8" s="28"/>
      <c r="K8" s="21"/>
      <c r="L8" s="22"/>
      <c r="M8" s="21">
        <f>SUM(F8:K8)-L8</f>
        <v>111</v>
      </c>
    </row>
    <row r="9" spans="1:13" ht="15.75" x14ac:dyDescent="0.25">
      <c r="A9" s="20" t="s">
        <v>169</v>
      </c>
      <c r="B9" s="65" t="s">
        <v>341</v>
      </c>
      <c r="C9" s="9" t="s">
        <v>81</v>
      </c>
      <c r="D9" s="8">
        <v>2007</v>
      </c>
      <c r="E9" s="39" t="s">
        <v>53</v>
      </c>
      <c r="F9" s="20">
        <v>15</v>
      </c>
      <c r="G9" s="8">
        <v>30</v>
      </c>
      <c r="H9" s="8"/>
      <c r="I9" s="8">
        <v>60</v>
      </c>
      <c r="J9" s="28"/>
      <c r="K9" s="21"/>
      <c r="L9" s="22"/>
      <c r="M9" s="21">
        <f>SUM(F9:K9)-L9</f>
        <v>105</v>
      </c>
    </row>
    <row r="10" spans="1:13" ht="15.75" x14ac:dyDescent="0.25">
      <c r="A10" s="20" t="s">
        <v>170</v>
      </c>
      <c r="B10" s="65" t="s">
        <v>172</v>
      </c>
      <c r="C10" s="10" t="s">
        <v>101</v>
      </c>
      <c r="D10" s="4">
        <v>2007</v>
      </c>
      <c r="E10" s="30" t="s">
        <v>13</v>
      </c>
      <c r="F10" s="20"/>
      <c r="G10" s="8">
        <v>90</v>
      </c>
      <c r="H10" s="8"/>
      <c r="I10" s="8"/>
      <c r="J10" s="28"/>
      <c r="K10" s="21"/>
      <c r="L10" s="22"/>
      <c r="M10" s="21">
        <f>SUM(F10:K10)-L10</f>
        <v>90</v>
      </c>
    </row>
    <row r="11" spans="1:13" ht="15.75" x14ac:dyDescent="0.25">
      <c r="A11" s="20" t="s">
        <v>21</v>
      </c>
      <c r="B11" s="65" t="s">
        <v>170</v>
      </c>
      <c r="C11" s="9" t="s">
        <v>132</v>
      </c>
      <c r="D11" s="8">
        <v>2008</v>
      </c>
      <c r="E11" s="39" t="s">
        <v>13</v>
      </c>
      <c r="F11" s="20">
        <v>15</v>
      </c>
      <c r="G11" s="8">
        <v>2</v>
      </c>
      <c r="H11" s="8">
        <v>30</v>
      </c>
      <c r="I11" s="8">
        <v>15</v>
      </c>
      <c r="J11" s="28"/>
      <c r="K11" s="21"/>
      <c r="L11" s="22">
        <v>2</v>
      </c>
      <c r="M11" s="21">
        <f>SUM(F11:K11)-L11</f>
        <v>60</v>
      </c>
    </row>
    <row r="12" spans="1:13" ht="15.75" x14ac:dyDescent="0.25">
      <c r="A12" s="20" t="s">
        <v>18</v>
      </c>
      <c r="B12" s="65" t="s">
        <v>341</v>
      </c>
      <c r="C12" s="9" t="s">
        <v>138</v>
      </c>
      <c r="D12" s="8">
        <v>2009</v>
      </c>
      <c r="E12" s="39" t="s">
        <v>13</v>
      </c>
      <c r="F12" s="20">
        <v>30</v>
      </c>
      <c r="G12" s="8">
        <v>15</v>
      </c>
      <c r="H12" s="8"/>
      <c r="I12" s="8">
        <v>15</v>
      </c>
      <c r="J12" s="28"/>
      <c r="K12" s="21"/>
      <c r="L12" s="22"/>
      <c r="M12" s="21">
        <f>SUM(F12:K12)-L12</f>
        <v>60</v>
      </c>
    </row>
    <row r="13" spans="1:13" ht="15.75" x14ac:dyDescent="0.25">
      <c r="A13" s="20" t="s">
        <v>45</v>
      </c>
      <c r="B13" s="65" t="s">
        <v>37</v>
      </c>
      <c r="C13" s="9" t="s">
        <v>72</v>
      </c>
      <c r="D13" s="8">
        <v>2009</v>
      </c>
      <c r="E13" s="39" t="s">
        <v>201</v>
      </c>
      <c r="F13" s="20">
        <v>6</v>
      </c>
      <c r="G13" s="8">
        <v>15</v>
      </c>
      <c r="H13" s="8"/>
      <c r="I13" s="8">
        <v>30</v>
      </c>
      <c r="J13" s="28"/>
      <c r="K13" s="21"/>
      <c r="L13" s="22"/>
      <c r="M13" s="21">
        <f>SUM(F13:K13)-L13</f>
        <v>51</v>
      </c>
    </row>
    <row r="14" spans="1:13" ht="15.75" x14ac:dyDescent="0.25">
      <c r="A14" s="20" t="s">
        <v>37</v>
      </c>
      <c r="B14" s="65" t="s">
        <v>45</v>
      </c>
      <c r="C14" s="9" t="s">
        <v>306</v>
      </c>
      <c r="D14" s="8">
        <v>2006</v>
      </c>
      <c r="E14" s="39" t="s">
        <v>232</v>
      </c>
      <c r="F14" s="20">
        <v>15</v>
      </c>
      <c r="G14" s="8">
        <v>3</v>
      </c>
      <c r="H14" s="8">
        <v>15</v>
      </c>
      <c r="I14" s="8"/>
      <c r="J14" s="28"/>
      <c r="K14" s="21"/>
      <c r="L14" s="22"/>
      <c r="M14" s="21">
        <f>SUM(F14:K14)-L14</f>
        <v>33</v>
      </c>
    </row>
    <row r="15" spans="1:13" ht="15.75" x14ac:dyDescent="0.25">
      <c r="A15" s="20" t="s">
        <v>272</v>
      </c>
      <c r="B15" s="65" t="s">
        <v>43</v>
      </c>
      <c r="C15" s="10" t="s">
        <v>163</v>
      </c>
      <c r="D15" s="4">
        <v>2005</v>
      </c>
      <c r="E15" s="30" t="s">
        <v>10</v>
      </c>
      <c r="F15" s="20">
        <v>4</v>
      </c>
      <c r="G15" s="8">
        <v>1</v>
      </c>
      <c r="H15" s="8">
        <v>15</v>
      </c>
      <c r="I15" s="8">
        <v>0</v>
      </c>
      <c r="J15" s="28"/>
      <c r="K15" s="21"/>
      <c r="L15" s="22">
        <v>0</v>
      </c>
      <c r="M15" s="21">
        <f>SUM(F15:K15)-L15</f>
        <v>20</v>
      </c>
    </row>
    <row r="16" spans="1:13" ht="15.75" x14ac:dyDescent="0.25">
      <c r="A16" s="20" t="s">
        <v>272</v>
      </c>
      <c r="B16" s="65" t="s">
        <v>179</v>
      </c>
      <c r="C16" s="9" t="s">
        <v>75</v>
      </c>
      <c r="D16" s="8">
        <v>2005</v>
      </c>
      <c r="E16" s="56" t="s">
        <v>9</v>
      </c>
      <c r="F16" s="20">
        <v>4</v>
      </c>
      <c r="G16" s="8">
        <v>1</v>
      </c>
      <c r="H16" s="8"/>
      <c r="I16" s="8">
        <v>15</v>
      </c>
      <c r="J16" s="28"/>
      <c r="K16" s="21"/>
      <c r="L16" s="22"/>
      <c r="M16" s="21">
        <f>SUM(F16:K16)-L16</f>
        <v>20</v>
      </c>
    </row>
    <row r="17" spans="1:13" ht="15.75" x14ac:dyDescent="0.25">
      <c r="A17" s="20" t="s">
        <v>126</v>
      </c>
      <c r="B17" s="65" t="s">
        <v>407</v>
      </c>
      <c r="C17" s="10" t="s">
        <v>93</v>
      </c>
      <c r="D17" s="4">
        <v>2006</v>
      </c>
      <c r="E17" s="30" t="s">
        <v>11</v>
      </c>
      <c r="F17" s="20">
        <v>15</v>
      </c>
      <c r="G17" s="8"/>
      <c r="H17" s="8"/>
      <c r="I17" s="8">
        <v>3</v>
      </c>
      <c r="J17" s="28"/>
      <c r="K17" s="21"/>
      <c r="L17" s="22"/>
      <c r="M17" s="21">
        <f>SUM(F17:K17)-L17</f>
        <v>18</v>
      </c>
    </row>
    <row r="18" spans="1:13" ht="15.75" x14ac:dyDescent="0.25">
      <c r="A18" s="20" t="s">
        <v>40</v>
      </c>
      <c r="B18" s="65" t="s">
        <v>407</v>
      </c>
      <c r="C18" s="15" t="s">
        <v>82</v>
      </c>
      <c r="D18" s="8">
        <v>2008</v>
      </c>
      <c r="E18" s="94" t="s">
        <v>92</v>
      </c>
      <c r="F18" s="20"/>
      <c r="G18" s="8">
        <v>15</v>
      </c>
      <c r="H18" s="8"/>
      <c r="I18" s="8"/>
      <c r="J18" s="28"/>
      <c r="K18" s="21"/>
      <c r="L18" s="22"/>
      <c r="M18" s="21">
        <f>SUM(F18:K18)-L18</f>
        <v>15</v>
      </c>
    </row>
    <row r="19" spans="1:13" ht="15.75" x14ac:dyDescent="0.25">
      <c r="A19" s="20" t="s">
        <v>274</v>
      </c>
      <c r="B19" s="65" t="s">
        <v>38</v>
      </c>
      <c r="C19" s="9" t="s">
        <v>143</v>
      </c>
      <c r="D19" s="8">
        <v>2008</v>
      </c>
      <c r="E19" s="39" t="s">
        <v>307</v>
      </c>
      <c r="F19" s="20">
        <v>0</v>
      </c>
      <c r="G19" s="8">
        <v>3</v>
      </c>
      <c r="H19" s="8">
        <v>3</v>
      </c>
      <c r="I19" s="8">
        <v>1</v>
      </c>
      <c r="J19" s="28"/>
      <c r="K19" s="21"/>
      <c r="L19" s="22">
        <v>0</v>
      </c>
      <c r="M19" s="21">
        <f>SUM(F19:K19)-L19</f>
        <v>7</v>
      </c>
    </row>
    <row r="20" spans="1:13" ht="15.75" x14ac:dyDescent="0.25">
      <c r="A20" s="20" t="s">
        <v>274</v>
      </c>
      <c r="B20" s="65" t="s">
        <v>40</v>
      </c>
      <c r="C20" s="9" t="s">
        <v>294</v>
      </c>
      <c r="D20" s="8">
        <v>2005</v>
      </c>
      <c r="E20" s="39" t="s">
        <v>69</v>
      </c>
      <c r="F20" s="20"/>
      <c r="G20" s="8"/>
      <c r="H20" s="8">
        <v>7</v>
      </c>
      <c r="I20" s="8"/>
      <c r="J20" s="28"/>
      <c r="K20" s="21"/>
      <c r="L20" s="22"/>
      <c r="M20" s="21">
        <f>SUM(F20:K20)-L20</f>
        <v>7</v>
      </c>
    </row>
    <row r="21" spans="1:13" ht="15.75" x14ac:dyDescent="0.25">
      <c r="A21" s="20" t="s">
        <v>274</v>
      </c>
      <c r="B21" s="65" t="s">
        <v>408</v>
      </c>
      <c r="C21" s="10" t="s">
        <v>115</v>
      </c>
      <c r="D21" s="4">
        <v>2005</v>
      </c>
      <c r="E21" s="30" t="s">
        <v>30</v>
      </c>
      <c r="F21" s="20"/>
      <c r="G21" s="8">
        <v>1</v>
      </c>
      <c r="H21" s="8"/>
      <c r="I21" s="8">
        <v>6</v>
      </c>
      <c r="J21" s="28"/>
      <c r="K21" s="21"/>
      <c r="L21" s="22"/>
      <c r="M21" s="21">
        <f>SUM(F21:K21)-L21</f>
        <v>7</v>
      </c>
    </row>
    <row r="22" spans="1:13" ht="15.75" x14ac:dyDescent="0.25">
      <c r="A22" s="20" t="s">
        <v>117</v>
      </c>
      <c r="B22" s="65" t="s">
        <v>397</v>
      </c>
      <c r="C22" s="10" t="s">
        <v>162</v>
      </c>
      <c r="D22" s="4">
        <v>2006</v>
      </c>
      <c r="E22" s="56" t="s">
        <v>8</v>
      </c>
      <c r="F22" s="20">
        <v>0</v>
      </c>
      <c r="G22" s="8">
        <v>0</v>
      </c>
      <c r="H22" s="8">
        <v>2</v>
      </c>
      <c r="I22" s="8">
        <v>4</v>
      </c>
      <c r="J22" s="28"/>
      <c r="K22" s="21"/>
      <c r="L22" s="22">
        <v>0</v>
      </c>
      <c r="M22" s="21">
        <f>SUM(F22:K22)-L22</f>
        <v>6</v>
      </c>
    </row>
    <row r="23" spans="1:13" ht="15.75" x14ac:dyDescent="0.25">
      <c r="A23" s="20" t="s">
        <v>120</v>
      </c>
      <c r="B23" s="65" t="s">
        <v>397</v>
      </c>
      <c r="C23" s="10" t="s">
        <v>73</v>
      </c>
      <c r="D23" s="4">
        <v>2007</v>
      </c>
      <c r="E23" s="18" t="s">
        <v>8</v>
      </c>
      <c r="F23" s="20">
        <v>1</v>
      </c>
      <c r="G23" s="8"/>
      <c r="H23" s="8">
        <v>1</v>
      </c>
      <c r="I23" s="8">
        <v>2</v>
      </c>
      <c r="J23" s="28"/>
      <c r="K23" s="21"/>
      <c r="L23" s="22"/>
      <c r="M23" s="21">
        <f>SUM(F23:K23)-L23</f>
        <v>4</v>
      </c>
    </row>
    <row r="24" spans="1:13" ht="15.75" x14ac:dyDescent="0.25">
      <c r="A24" s="20" t="s">
        <v>125</v>
      </c>
      <c r="B24" s="65" t="s">
        <v>180</v>
      </c>
      <c r="C24" s="9" t="s">
        <v>233</v>
      </c>
      <c r="D24" s="8">
        <v>2007</v>
      </c>
      <c r="E24" s="27" t="s">
        <v>232</v>
      </c>
      <c r="F24" s="20">
        <v>0</v>
      </c>
      <c r="G24" s="8">
        <v>1</v>
      </c>
      <c r="H24" s="8">
        <v>2</v>
      </c>
      <c r="I24" s="8"/>
      <c r="J24" s="28"/>
      <c r="K24" s="21"/>
      <c r="L24" s="22"/>
      <c r="M24" s="21">
        <f>SUM(F24:K24)-L24</f>
        <v>3</v>
      </c>
    </row>
    <row r="25" spans="1:13" ht="15.75" x14ac:dyDescent="0.25">
      <c r="A25" s="20" t="s">
        <v>20</v>
      </c>
      <c r="B25" s="65" t="s">
        <v>397</v>
      </c>
      <c r="C25" s="87" t="s">
        <v>116</v>
      </c>
      <c r="D25" s="88">
        <v>2005</v>
      </c>
      <c r="E25" s="89" t="s">
        <v>69</v>
      </c>
      <c r="F25" s="20">
        <v>2</v>
      </c>
      <c r="G25" s="8"/>
      <c r="H25" s="8"/>
      <c r="I25" s="8"/>
      <c r="J25" s="28"/>
      <c r="K25" s="21"/>
      <c r="L25" s="22"/>
      <c r="M25" s="21">
        <f>SUM(F25:K25)-L25</f>
        <v>2</v>
      </c>
    </row>
    <row r="26" spans="1:13" ht="15.75" x14ac:dyDescent="0.25">
      <c r="A26" s="20" t="s">
        <v>364</v>
      </c>
      <c r="B26" s="65" t="s">
        <v>408</v>
      </c>
      <c r="C26" s="9" t="s">
        <v>406</v>
      </c>
      <c r="D26" s="8">
        <v>2008</v>
      </c>
      <c r="E26" s="27" t="s">
        <v>239</v>
      </c>
      <c r="F26" s="20"/>
      <c r="G26" s="8"/>
      <c r="H26" s="8">
        <v>1</v>
      </c>
      <c r="I26" s="8"/>
      <c r="J26" s="28"/>
      <c r="K26" s="21"/>
      <c r="L26" s="22"/>
      <c r="M26" s="21">
        <f>SUM(F26:K26)-L26</f>
        <v>1</v>
      </c>
    </row>
    <row r="27" spans="1:13" ht="15.75" x14ac:dyDescent="0.25">
      <c r="A27" s="20" t="s">
        <v>364</v>
      </c>
      <c r="B27" s="65" t="s">
        <v>408</v>
      </c>
      <c r="C27" s="9" t="s">
        <v>119</v>
      </c>
      <c r="D27" s="8">
        <v>2009</v>
      </c>
      <c r="E27" s="27" t="s">
        <v>92</v>
      </c>
      <c r="F27" s="20"/>
      <c r="G27" s="8"/>
      <c r="H27" s="8">
        <v>1</v>
      </c>
      <c r="I27" s="8"/>
      <c r="J27" s="28"/>
      <c r="K27" s="21"/>
      <c r="L27" s="22"/>
      <c r="M27" s="21">
        <f>SUM(F27:K27)-L27</f>
        <v>1</v>
      </c>
    </row>
    <row r="28" spans="1:13" ht="15.75" x14ac:dyDescent="0.25">
      <c r="A28" s="20" t="s">
        <v>364</v>
      </c>
      <c r="B28" s="65" t="s">
        <v>408</v>
      </c>
      <c r="C28" s="9" t="s">
        <v>137</v>
      </c>
      <c r="D28" s="8">
        <v>2008</v>
      </c>
      <c r="E28" s="56" t="s">
        <v>308</v>
      </c>
      <c r="F28" s="20">
        <v>1</v>
      </c>
      <c r="G28" s="8"/>
      <c r="H28" s="8"/>
      <c r="I28" s="8"/>
      <c r="J28" s="28"/>
      <c r="K28" s="21"/>
      <c r="L28" s="22"/>
      <c r="M28" s="21">
        <f>SUM(F28:K28)-L28</f>
        <v>1</v>
      </c>
    </row>
    <row r="29" spans="1:13" ht="15.75" x14ac:dyDescent="0.25">
      <c r="A29" s="20" t="s">
        <v>438</v>
      </c>
      <c r="B29" s="65" t="s">
        <v>286</v>
      </c>
      <c r="C29" s="15" t="s">
        <v>252</v>
      </c>
      <c r="D29" s="8">
        <v>2011</v>
      </c>
      <c r="E29" s="56" t="s">
        <v>11</v>
      </c>
      <c r="F29" s="20"/>
      <c r="G29" s="8"/>
      <c r="H29" s="8"/>
      <c r="I29" s="8">
        <v>0</v>
      </c>
      <c r="J29" s="28"/>
      <c r="K29" s="21"/>
      <c r="L29" s="22"/>
      <c r="M29" s="21">
        <f>SUM(F29:K29)-L29</f>
        <v>0</v>
      </c>
    </row>
    <row r="30" spans="1:13" ht="15.75" x14ac:dyDescent="0.25">
      <c r="A30" s="20" t="s">
        <v>438</v>
      </c>
      <c r="B30" s="65" t="s">
        <v>286</v>
      </c>
      <c r="C30" s="58" t="s">
        <v>212</v>
      </c>
      <c r="D30" s="50">
        <v>2008</v>
      </c>
      <c r="E30" s="39" t="s">
        <v>11</v>
      </c>
      <c r="F30" s="20"/>
      <c r="G30" s="8"/>
      <c r="H30" s="8"/>
      <c r="I30" s="8">
        <v>0</v>
      </c>
      <c r="J30" s="28"/>
      <c r="K30" s="21"/>
      <c r="L30" s="22"/>
      <c r="M30" s="21">
        <f>SUM(F30:K30)-L30</f>
        <v>0</v>
      </c>
    </row>
    <row r="31" spans="1:13" ht="15.75" x14ac:dyDescent="0.25">
      <c r="A31" s="20" t="s">
        <v>438</v>
      </c>
      <c r="B31" s="65" t="s">
        <v>286</v>
      </c>
      <c r="C31" s="9" t="s">
        <v>108</v>
      </c>
      <c r="D31" s="8">
        <v>2009</v>
      </c>
      <c r="E31" s="56" t="s">
        <v>11</v>
      </c>
      <c r="F31" s="20"/>
      <c r="G31" s="8"/>
      <c r="H31" s="8"/>
      <c r="I31" s="8">
        <v>0</v>
      </c>
      <c r="J31" s="28"/>
      <c r="K31" s="21"/>
      <c r="L31" s="22"/>
      <c r="M31" s="21">
        <f>SUM(F31:K31)-L31</f>
        <v>0</v>
      </c>
    </row>
    <row r="32" spans="1:13" ht="15.75" x14ac:dyDescent="0.25">
      <c r="A32" s="20" t="s">
        <v>438</v>
      </c>
      <c r="B32" s="65" t="s">
        <v>227</v>
      </c>
      <c r="C32" s="9" t="s">
        <v>300</v>
      </c>
      <c r="D32" s="8">
        <v>2009</v>
      </c>
      <c r="E32" s="27" t="s">
        <v>232</v>
      </c>
      <c r="F32" s="20"/>
      <c r="G32" s="8">
        <v>0</v>
      </c>
      <c r="H32" s="8">
        <v>0</v>
      </c>
      <c r="I32" s="8"/>
      <c r="J32" s="28"/>
      <c r="K32" s="21"/>
      <c r="L32" s="22"/>
      <c r="M32" s="21">
        <f>SUM(F32:K32)-L32</f>
        <v>0</v>
      </c>
    </row>
    <row r="33" spans="1:13" ht="15.75" hidden="1" x14ac:dyDescent="0.25">
      <c r="A33" s="20"/>
      <c r="B33" s="65"/>
      <c r="C33" s="10" t="s">
        <v>55</v>
      </c>
      <c r="D33" s="4">
        <v>2006</v>
      </c>
      <c r="E33" s="18" t="s">
        <v>92</v>
      </c>
      <c r="F33" s="20"/>
      <c r="G33" s="8"/>
      <c r="H33" s="8"/>
      <c r="I33" s="8"/>
      <c r="J33" s="28"/>
      <c r="K33" s="21"/>
      <c r="L33" s="22"/>
      <c r="M33" s="21">
        <f t="shared" ref="M33:M34" si="0">SUM(F33:K33)-L33</f>
        <v>0</v>
      </c>
    </row>
    <row r="34" spans="1:13" ht="15.75" hidden="1" x14ac:dyDescent="0.25">
      <c r="A34" s="20"/>
      <c r="B34" s="65"/>
      <c r="C34" s="9" t="s">
        <v>48</v>
      </c>
      <c r="D34" s="8">
        <v>2006</v>
      </c>
      <c r="E34" s="27" t="s">
        <v>13</v>
      </c>
      <c r="F34" s="20"/>
      <c r="G34" s="8"/>
      <c r="H34" s="8"/>
      <c r="I34" s="8"/>
      <c r="J34" s="28"/>
      <c r="K34" s="21"/>
      <c r="L34" s="22"/>
      <c r="M34" s="21">
        <f t="shared" si="0"/>
        <v>0</v>
      </c>
    </row>
    <row r="37" spans="1:13" ht="15.75" x14ac:dyDescent="0.25">
      <c r="A37" s="36"/>
      <c r="F37" s="35"/>
      <c r="G37" s="35"/>
      <c r="H37" s="35"/>
      <c r="I37" s="35"/>
      <c r="J37" s="35"/>
      <c r="K37" s="35"/>
      <c r="L37" s="35"/>
      <c r="M37" s="36"/>
    </row>
    <row r="38" spans="1:13" ht="15.75" x14ac:dyDescent="0.25">
      <c r="C38" s="99" t="s">
        <v>439</v>
      </c>
      <c r="D38" s="99"/>
    </row>
    <row r="39" spans="1:13" ht="15.75" x14ac:dyDescent="0.25">
      <c r="B39"/>
      <c r="C39" s="99" t="s">
        <v>25</v>
      </c>
      <c r="D39" s="99"/>
    </row>
  </sheetData>
  <autoFilter ref="A3:E35"/>
  <sortState ref="B5:M32">
    <sortCondition descending="1" ref="M5:M32"/>
    <sortCondition descending="1" ref="L5:L32"/>
  </sortState>
  <mergeCells count="11">
    <mergeCell ref="E1:H2"/>
    <mergeCell ref="I1:M2"/>
    <mergeCell ref="L3:L4"/>
    <mergeCell ref="M3:M4"/>
    <mergeCell ref="C39:D39"/>
    <mergeCell ref="A1:D2"/>
    <mergeCell ref="A3:A4"/>
    <mergeCell ref="C3:C4"/>
    <mergeCell ref="D3:D4"/>
    <mergeCell ref="E3:E4"/>
    <mergeCell ref="C38:D38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opLeftCell="A28" zoomScale="85" zoomScaleNormal="100" workbookViewId="0">
      <selection activeCell="E36" sqref="E36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5" t="s">
        <v>267</v>
      </c>
      <c r="B1" s="95"/>
      <c r="C1" s="95"/>
      <c r="D1" s="95"/>
      <c r="E1" s="95" t="s">
        <v>277</v>
      </c>
      <c r="F1" s="96"/>
      <c r="G1" s="96"/>
      <c r="H1" s="96"/>
      <c r="I1" s="95" t="s">
        <v>262</v>
      </c>
      <c r="J1" s="96"/>
      <c r="K1" s="96"/>
      <c r="L1" s="96"/>
      <c r="M1" s="96"/>
    </row>
    <row r="2" spans="1:17" ht="20.25" customHeight="1" thickBot="1" x14ac:dyDescent="0.3">
      <c r="A2" s="98"/>
      <c r="B2" s="98"/>
      <c r="C2" s="98"/>
      <c r="D2" s="98"/>
      <c r="E2" s="97"/>
      <c r="F2" s="97"/>
      <c r="G2" s="97"/>
      <c r="H2" s="97"/>
      <c r="I2" s="97"/>
      <c r="J2" s="97"/>
      <c r="K2" s="97"/>
      <c r="L2" s="97"/>
      <c r="M2" s="97"/>
    </row>
    <row r="3" spans="1:17" ht="15.75" x14ac:dyDescent="0.25">
      <c r="A3" s="120" t="s">
        <v>0</v>
      </c>
      <c r="B3" s="85"/>
      <c r="C3" s="122" t="s">
        <v>1</v>
      </c>
      <c r="D3" s="122" t="s">
        <v>2</v>
      </c>
      <c r="E3" s="124" t="s">
        <v>3</v>
      </c>
      <c r="F3" s="76" t="s">
        <v>198</v>
      </c>
      <c r="G3" s="77" t="s">
        <v>199</v>
      </c>
      <c r="H3" s="77" t="s">
        <v>200</v>
      </c>
      <c r="I3" s="77" t="s">
        <v>199</v>
      </c>
      <c r="J3" s="78" t="s">
        <v>420</v>
      </c>
      <c r="K3" s="79" t="s">
        <v>202</v>
      </c>
      <c r="L3" s="104" t="s">
        <v>26</v>
      </c>
      <c r="M3" s="100" t="s">
        <v>27</v>
      </c>
    </row>
    <row r="4" spans="1:17" x14ac:dyDescent="0.25">
      <c r="A4" s="121"/>
      <c r="B4" s="86" t="s">
        <v>183</v>
      </c>
      <c r="C4" s="123"/>
      <c r="D4" s="123"/>
      <c r="E4" s="125"/>
      <c r="F4" s="80">
        <v>43722</v>
      </c>
      <c r="G4" s="81">
        <v>43750</v>
      </c>
      <c r="H4" s="81">
        <v>43792</v>
      </c>
      <c r="I4" s="81">
        <v>43855</v>
      </c>
      <c r="J4" s="81">
        <v>43897</v>
      </c>
      <c r="K4" s="82">
        <v>43939</v>
      </c>
      <c r="L4" s="105"/>
      <c r="M4" s="101"/>
    </row>
    <row r="5" spans="1:17" ht="15.75" x14ac:dyDescent="0.25">
      <c r="A5" s="62" t="s">
        <v>5</v>
      </c>
      <c r="B5" s="65" t="s">
        <v>171</v>
      </c>
      <c r="C5" s="10" t="s">
        <v>140</v>
      </c>
      <c r="D5" s="4">
        <v>2009</v>
      </c>
      <c r="E5" s="16" t="s">
        <v>13</v>
      </c>
      <c r="F5" s="20">
        <v>120</v>
      </c>
      <c r="G5" s="8"/>
      <c r="H5" s="8">
        <v>150</v>
      </c>
      <c r="I5" s="8"/>
      <c r="J5" s="8"/>
      <c r="K5" s="21"/>
      <c r="L5" s="22"/>
      <c r="M5" s="21">
        <f t="shared" ref="M5:M36" si="0">SUM(F5:K5)-L5</f>
        <v>270</v>
      </c>
      <c r="O5" s="46"/>
      <c r="P5" s="46"/>
      <c r="Q5" s="47"/>
    </row>
    <row r="6" spans="1:17" s="7" customFormat="1" ht="15.75" x14ac:dyDescent="0.25">
      <c r="A6" s="62" t="s">
        <v>6</v>
      </c>
      <c r="B6" s="65" t="s">
        <v>5</v>
      </c>
      <c r="C6" s="10" t="s">
        <v>98</v>
      </c>
      <c r="D6" s="4">
        <v>2007</v>
      </c>
      <c r="E6" s="25" t="s">
        <v>142</v>
      </c>
      <c r="F6" s="3">
        <v>60</v>
      </c>
      <c r="G6" s="4">
        <v>120</v>
      </c>
      <c r="H6" s="4">
        <v>90</v>
      </c>
      <c r="I6" s="4"/>
      <c r="J6" s="4"/>
      <c r="K6" s="13"/>
      <c r="L6" s="17">
        <v>60</v>
      </c>
      <c r="M6" s="13">
        <f t="shared" si="0"/>
        <v>210</v>
      </c>
      <c r="O6" s="46"/>
      <c r="P6" s="46"/>
      <c r="Q6" s="47"/>
    </row>
    <row r="7" spans="1:17" s="7" customFormat="1" ht="15.75" x14ac:dyDescent="0.25">
      <c r="A7" s="62" t="s">
        <v>171</v>
      </c>
      <c r="B7" s="65" t="s">
        <v>340</v>
      </c>
      <c r="C7" s="9" t="s">
        <v>164</v>
      </c>
      <c r="D7" s="8">
        <v>2007</v>
      </c>
      <c r="E7" s="25" t="s">
        <v>142</v>
      </c>
      <c r="F7" s="20">
        <v>90</v>
      </c>
      <c r="G7" s="8"/>
      <c r="H7" s="8">
        <v>120</v>
      </c>
      <c r="I7" s="8"/>
      <c r="J7" s="8"/>
      <c r="K7" s="21"/>
      <c r="L7" s="22"/>
      <c r="M7" s="21">
        <f t="shared" si="0"/>
        <v>210</v>
      </c>
      <c r="O7" s="46"/>
      <c r="P7" s="46"/>
      <c r="Q7" s="47"/>
    </row>
    <row r="8" spans="1:17" s="7" customFormat="1" ht="15.75" x14ac:dyDescent="0.25">
      <c r="A8" s="62" t="s">
        <v>172</v>
      </c>
      <c r="B8" s="65" t="s">
        <v>340</v>
      </c>
      <c r="C8" s="9" t="s">
        <v>207</v>
      </c>
      <c r="D8" s="8">
        <v>2007</v>
      </c>
      <c r="E8" s="15" t="s">
        <v>12</v>
      </c>
      <c r="F8" s="3">
        <v>30</v>
      </c>
      <c r="G8" s="4">
        <v>60</v>
      </c>
      <c r="H8" s="4">
        <v>90</v>
      </c>
      <c r="I8" s="4"/>
      <c r="J8" s="4"/>
      <c r="K8" s="13"/>
      <c r="L8" s="17">
        <v>30</v>
      </c>
      <c r="M8" s="13">
        <f t="shared" si="0"/>
        <v>150</v>
      </c>
      <c r="O8" s="46"/>
      <c r="P8" s="46"/>
      <c r="Q8" s="47"/>
    </row>
    <row r="9" spans="1:17" s="7" customFormat="1" ht="15.75" x14ac:dyDescent="0.25">
      <c r="A9" s="62" t="s">
        <v>169</v>
      </c>
      <c r="B9" s="65" t="s">
        <v>6</v>
      </c>
      <c r="C9" s="10" t="s">
        <v>85</v>
      </c>
      <c r="D9" s="4">
        <v>2007</v>
      </c>
      <c r="E9" s="15" t="s">
        <v>30</v>
      </c>
      <c r="F9" s="3">
        <v>60</v>
      </c>
      <c r="G9" s="4">
        <v>90</v>
      </c>
      <c r="H9" s="4"/>
      <c r="I9" s="4"/>
      <c r="J9" s="4"/>
      <c r="K9" s="13"/>
      <c r="L9" s="17"/>
      <c r="M9" s="13">
        <f t="shared" si="0"/>
        <v>150</v>
      </c>
      <c r="O9" s="46"/>
      <c r="P9" s="46"/>
      <c r="Q9" s="47"/>
    </row>
    <row r="10" spans="1:17" s="7" customFormat="1" ht="15.75" x14ac:dyDescent="0.25">
      <c r="A10" s="62" t="s">
        <v>170</v>
      </c>
      <c r="B10" s="65" t="s">
        <v>170</v>
      </c>
      <c r="C10" s="9" t="s">
        <v>208</v>
      </c>
      <c r="D10" s="8">
        <v>2007</v>
      </c>
      <c r="E10" s="15" t="s">
        <v>13</v>
      </c>
      <c r="F10" s="3">
        <v>15</v>
      </c>
      <c r="G10" s="4">
        <v>60</v>
      </c>
      <c r="H10" s="4">
        <v>60</v>
      </c>
      <c r="I10" s="4"/>
      <c r="J10" s="4"/>
      <c r="K10" s="13"/>
      <c r="L10" s="17">
        <v>15</v>
      </c>
      <c r="M10" s="13">
        <f t="shared" si="0"/>
        <v>120</v>
      </c>
      <c r="O10" s="90"/>
      <c r="P10" s="46"/>
      <c r="Q10" s="47"/>
    </row>
    <row r="11" spans="1:17" s="7" customFormat="1" ht="15.75" x14ac:dyDescent="0.25">
      <c r="A11" s="62" t="s">
        <v>21</v>
      </c>
      <c r="B11" s="65" t="s">
        <v>341</v>
      </c>
      <c r="C11" s="9" t="s">
        <v>151</v>
      </c>
      <c r="D11" s="8">
        <v>2009</v>
      </c>
      <c r="E11" s="15" t="s">
        <v>87</v>
      </c>
      <c r="F11" s="3">
        <v>30</v>
      </c>
      <c r="G11" s="4">
        <v>30</v>
      </c>
      <c r="H11" s="4">
        <v>60</v>
      </c>
      <c r="I11" s="4"/>
      <c r="J11" s="4"/>
      <c r="K11" s="13"/>
      <c r="L11" s="17">
        <v>30</v>
      </c>
      <c r="M11" s="21">
        <f t="shared" si="0"/>
        <v>90</v>
      </c>
      <c r="O11" s="46"/>
      <c r="P11" s="46"/>
      <c r="Q11" s="47"/>
    </row>
    <row r="12" spans="1:17" s="7" customFormat="1" ht="15.75" x14ac:dyDescent="0.25">
      <c r="A12" s="62" t="s">
        <v>18</v>
      </c>
      <c r="B12" s="65" t="s">
        <v>275</v>
      </c>
      <c r="C12" s="9" t="s">
        <v>129</v>
      </c>
      <c r="D12" s="8">
        <v>2007</v>
      </c>
      <c r="E12" s="15" t="s">
        <v>8</v>
      </c>
      <c r="F12" s="20">
        <v>30</v>
      </c>
      <c r="G12" s="8">
        <v>15</v>
      </c>
      <c r="H12" s="8">
        <v>60</v>
      </c>
      <c r="I12" s="8"/>
      <c r="J12" s="8"/>
      <c r="K12" s="21"/>
      <c r="L12" s="22">
        <v>15</v>
      </c>
      <c r="M12" s="21">
        <f t="shared" si="0"/>
        <v>90</v>
      </c>
      <c r="O12" s="46"/>
      <c r="P12" s="46"/>
      <c r="Q12" s="47"/>
    </row>
    <row r="13" spans="1:17" s="7" customFormat="1" ht="15.75" x14ac:dyDescent="0.25">
      <c r="A13" s="62" t="s">
        <v>45</v>
      </c>
      <c r="B13" s="65" t="s">
        <v>341</v>
      </c>
      <c r="C13" s="9" t="s">
        <v>149</v>
      </c>
      <c r="D13" s="8">
        <v>2008</v>
      </c>
      <c r="E13" s="15" t="s">
        <v>92</v>
      </c>
      <c r="F13" s="20">
        <v>30</v>
      </c>
      <c r="G13" s="8">
        <v>30</v>
      </c>
      <c r="H13" s="8">
        <v>15</v>
      </c>
      <c r="I13" s="8"/>
      <c r="J13" s="8"/>
      <c r="K13" s="21"/>
      <c r="L13" s="22">
        <v>15</v>
      </c>
      <c r="M13" s="21">
        <f t="shared" si="0"/>
        <v>60</v>
      </c>
      <c r="O13" s="46"/>
      <c r="P13" s="46"/>
      <c r="Q13" s="47"/>
    </row>
    <row r="14" spans="1:17" s="7" customFormat="1" ht="15.75" x14ac:dyDescent="0.25">
      <c r="A14" s="62" t="s">
        <v>271</v>
      </c>
      <c r="B14" s="65" t="s">
        <v>272</v>
      </c>
      <c r="C14" s="10" t="s">
        <v>77</v>
      </c>
      <c r="D14" s="8">
        <v>2008</v>
      </c>
      <c r="E14" s="16" t="s">
        <v>33</v>
      </c>
      <c r="F14" s="3"/>
      <c r="G14" s="4">
        <v>30</v>
      </c>
      <c r="H14" s="4">
        <v>30</v>
      </c>
      <c r="I14" s="4"/>
      <c r="J14" s="4"/>
      <c r="K14" s="13"/>
      <c r="L14" s="17"/>
      <c r="M14" s="13">
        <f t="shared" si="0"/>
        <v>60</v>
      </c>
      <c r="O14" s="46"/>
      <c r="P14" s="46"/>
      <c r="Q14" s="47"/>
    </row>
    <row r="15" spans="1:17" s="7" customFormat="1" ht="15.75" x14ac:dyDescent="0.25">
      <c r="A15" s="62" t="s">
        <v>271</v>
      </c>
      <c r="B15" s="65" t="s">
        <v>286</v>
      </c>
      <c r="C15" s="10" t="s">
        <v>84</v>
      </c>
      <c r="D15" s="4">
        <v>2007</v>
      </c>
      <c r="E15" s="16" t="s">
        <v>53</v>
      </c>
      <c r="F15" s="20"/>
      <c r="G15" s="8"/>
      <c r="H15" s="8">
        <v>60</v>
      </c>
      <c r="I15" s="8"/>
      <c r="J15" s="8"/>
      <c r="K15" s="21"/>
      <c r="L15" s="22"/>
      <c r="M15" s="21">
        <f t="shared" si="0"/>
        <v>60</v>
      </c>
      <c r="O15" s="46"/>
      <c r="P15" s="46"/>
      <c r="Q15" s="47"/>
    </row>
    <row r="16" spans="1:17" s="7" customFormat="1" ht="15.75" x14ac:dyDescent="0.25">
      <c r="A16" s="62" t="s">
        <v>44</v>
      </c>
      <c r="B16" s="65" t="s">
        <v>272</v>
      </c>
      <c r="C16" s="9" t="s">
        <v>287</v>
      </c>
      <c r="D16" s="8">
        <v>2008</v>
      </c>
      <c r="E16" s="15" t="s">
        <v>7</v>
      </c>
      <c r="F16" s="3">
        <v>15</v>
      </c>
      <c r="G16" s="4">
        <v>15</v>
      </c>
      <c r="H16" s="4">
        <v>30</v>
      </c>
      <c r="I16" s="4"/>
      <c r="J16" s="4"/>
      <c r="K16" s="13"/>
      <c r="L16" s="17">
        <v>15</v>
      </c>
      <c r="M16" s="13">
        <f t="shared" si="0"/>
        <v>45</v>
      </c>
      <c r="O16" s="46"/>
      <c r="P16" s="46"/>
      <c r="Q16" s="47"/>
    </row>
    <row r="17" spans="1:17" s="7" customFormat="1" ht="15.75" x14ac:dyDescent="0.25">
      <c r="A17" s="62" t="s">
        <v>259</v>
      </c>
      <c r="B17" s="65" t="s">
        <v>342</v>
      </c>
      <c r="C17" s="9" t="s">
        <v>121</v>
      </c>
      <c r="D17" s="8">
        <v>2008</v>
      </c>
      <c r="E17" s="15" t="s">
        <v>10</v>
      </c>
      <c r="F17" s="3">
        <v>15</v>
      </c>
      <c r="G17" s="4">
        <v>12</v>
      </c>
      <c r="H17" s="4">
        <v>30</v>
      </c>
      <c r="I17" s="4"/>
      <c r="J17" s="4"/>
      <c r="K17" s="13"/>
      <c r="L17" s="17">
        <v>12</v>
      </c>
      <c r="M17" s="13">
        <f t="shared" si="0"/>
        <v>45</v>
      </c>
      <c r="O17" s="46"/>
      <c r="P17" s="46"/>
      <c r="Q17" s="47"/>
    </row>
    <row r="18" spans="1:17" s="7" customFormat="1" ht="15.75" x14ac:dyDescent="0.25">
      <c r="A18" s="62" t="s">
        <v>259</v>
      </c>
      <c r="B18" s="65" t="s">
        <v>342</v>
      </c>
      <c r="C18" s="9" t="s">
        <v>110</v>
      </c>
      <c r="D18" s="8">
        <v>2008</v>
      </c>
      <c r="E18" s="15" t="s">
        <v>10</v>
      </c>
      <c r="F18" s="3">
        <v>15</v>
      </c>
      <c r="G18" s="4">
        <v>12</v>
      </c>
      <c r="H18" s="4">
        <v>30</v>
      </c>
      <c r="I18" s="4"/>
      <c r="J18" s="4"/>
      <c r="K18" s="13"/>
      <c r="L18" s="17">
        <v>12</v>
      </c>
      <c r="M18" s="13">
        <f t="shared" si="0"/>
        <v>45</v>
      </c>
      <c r="O18" s="46"/>
      <c r="P18" s="46"/>
      <c r="Q18" s="47"/>
    </row>
    <row r="19" spans="1:17" s="7" customFormat="1" ht="15.75" x14ac:dyDescent="0.25">
      <c r="A19" s="62" t="s">
        <v>38</v>
      </c>
      <c r="B19" s="65" t="s">
        <v>179</v>
      </c>
      <c r="C19" s="9" t="s">
        <v>220</v>
      </c>
      <c r="D19" s="8">
        <v>2009</v>
      </c>
      <c r="E19" s="16" t="s">
        <v>8</v>
      </c>
      <c r="F19" s="20">
        <v>7</v>
      </c>
      <c r="G19" s="8">
        <v>15</v>
      </c>
      <c r="H19" s="8">
        <v>30</v>
      </c>
      <c r="I19" s="8"/>
      <c r="J19" s="8"/>
      <c r="K19" s="21"/>
      <c r="L19" s="22">
        <v>7</v>
      </c>
      <c r="M19" s="21">
        <f t="shared" si="0"/>
        <v>45</v>
      </c>
      <c r="O19" s="46"/>
      <c r="P19" s="46"/>
      <c r="Q19" s="47"/>
    </row>
    <row r="20" spans="1:17" s="7" customFormat="1" ht="15.75" x14ac:dyDescent="0.25">
      <c r="A20" s="62" t="s">
        <v>350</v>
      </c>
      <c r="B20" s="65" t="s">
        <v>275</v>
      </c>
      <c r="C20" s="9" t="s">
        <v>196</v>
      </c>
      <c r="D20" s="8">
        <v>2009</v>
      </c>
      <c r="E20" s="15" t="s">
        <v>13</v>
      </c>
      <c r="F20" s="3">
        <v>15</v>
      </c>
      <c r="G20" s="4">
        <v>30</v>
      </c>
      <c r="H20" s="4"/>
      <c r="I20" s="4"/>
      <c r="J20" s="4"/>
      <c r="K20" s="13"/>
      <c r="L20" s="17"/>
      <c r="M20" s="21">
        <f t="shared" si="0"/>
        <v>45</v>
      </c>
      <c r="O20" s="46"/>
      <c r="P20" s="46"/>
      <c r="Q20" s="47"/>
    </row>
    <row r="21" spans="1:17" s="7" customFormat="1" ht="15.75" x14ac:dyDescent="0.25">
      <c r="A21" s="62" t="s">
        <v>350</v>
      </c>
      <c r="B21" s="65" t="s">
        <v>343</v>
      </c>
      <c r="C21" s="9" t="s">
        <v>152</v>
      </c>
      <c r="D21" s="8">
        <v>2009</v>
      </c>
      <c r="E21" s="15" t="s">
        <v>87</v>
      </c>
      <c r="F21" s="3"/>
      <c r="G21" s="4">
        <v>15</v>
      </c>
      <c r="H21" s="4">
        <v>30</v>
      </c>
      <c r="I21" s="4"/>
      <c r="J21" s="4"/>
      <c r="K21" s="13"/>
      <c r="L21" s="17"/>
      <c r="M21" s="13">
        <f t="shared" si="0"/>
        <v>45</v>
      </c>
      <c r="O21" s="46"/>
      <c r="P21" s="46"/>
      <c r="Q21" s="47"/>
    </row>
    <row r="22" spans="1:17" s="7" customFormat="1" ht="15.75" x14ac:dyDescent="0.25">
      <c r="A22" s="62" t="s">
        <v>117</v>
      </c>
      <c r="B22" s="65" t="s">
        <v>345</v>
      </c>
      <c r="C22" s="9" t="s">
        <v>336</v>
      </c>
      <c r="D22" s="8">
        <v>2008</v>
      </c>
      <c r="E22" s="15" t="s">
        <v>337</v>
      </c>
      <c r="F22" s="20"/>
      <c r="G22" s="8">
        <v>7</v>
      </c>
      <c r="H22" s="8">
        <v>30</v>
      </c>
      <c r="I22" s="8"/>
      <c r="J22" s="8"/>
      <c r="K22" s="21"/>
      <c r="L22" s="22"/>
      <c r="M22" s="21">
        <f t="shared" si="0"/>
        <v>37</v>
      </c>
      <c r="O22" s="46"/>
      <c r="P22" s="46"/>
      <c r="Q22" s="47"/>
    </row>
    <row r="23" spans="1:17" s="7" customFormat="1" ht="15.75" x14ac:dyDescent="0.25">
      <c r="A23" s="62" t="s">
        <v>120</v>
      </c>
      <c r="B23" s="65" t="s">
        <v>342</v>
      </c>
      <c r="C23" s="9" t="s">
        <v>210</v>
      </c>
      <c r="D23" s="8">
        <v>2007</v>
      </c>
      <c r="E23" s="15" t="s">
        <v>65</v>
      </c>
      <c r="F23" s="3">
        <v>15</v>
      </c>
      <c r="G23" s="4">
        <v>12</v>
      </c>
      <c r="H23" s="4">
        <v>15</v>
      </c>
      <c r="I23" s="4"/>
      <c r="J23" s="4"/>
      <c r="K23" s="13"/>
      <c r="L23" s="17">
        <v>12</v>
      </c>
      <c r="M23" s="13">
        <f t="shared" si="0"/>
        <v>30</v>
      </c>
      <c r="O23" s="46"/>
      <c r="P23" s="46"/>
      <c r="Q23" s="47"/>
    </row>
    <row r="24" spans="1:17" s="7" customFormat="1" ht="15.75" x14ac:dyDescent="0.25">
      <c r="A24" s="62" t="s">
        <v>386</v>
      </c>
      <c r="B24" s="65" t="s">
        <v>286</v>
      </c>
      <c r="C24" s="9" t="s">
        <v>378</v>
      </c>
      <c r="D24" s="8">
        <v>2008</v>
      </c>
      <c r="E24" s="16" t="s">
        <v>53</v>
      </c>
      <c r="F24" s="20"/>
      <c r="G24" s="8"/>
      <c r="H24" s="8">
        <v>30</v>
      </c>
      <c r="I24" s="8"/>
      <c r="J24" s="8"/>
      <c r="K24" s="21"/>
      <c r="L24" s="22"/>
      <c r="M24" s="21">
        <f t="shared" si="0"/>
        <v>30</v>
      </c>
      <c r="O24" s="46"/>
      <c r="P24" s="46"/>
      <c r="Q24" s="47"/>
    </row>
    <row r="25" spans="1:17" s="7" customFormat="1" ht="15.75" x14ac:dyDescent="0.25">
      <c r="A25" s="62" t="s">
        <v>386</v>
      </c>
      <c r="B25" s="65" t="s">
        <v>343</v>
      </c>
      <c r="C25" s="9" t="s">
        <v>123</v>
      </c>
      <c r="D25" s="8">
        <v>2009</v>
      </c>
      <c r="E25" s="15" t="s">
        <v>235</v>
      </c>
      <c r="F25" s="20">
        <v>15</v>
      </c>
      <c r="G25" s="8"/>
      <c r="H25" s="8">
        <v>15</v>
      </c>
      <c r="I25" s="8"/>
      <c r="J25" s="8"/>
      <c r="K25" s="21"/>
      <c r="L25" s="22"/>
      <c r="M25" s="21">
        <f t="shared" si="0"/>
        <v>30</v>
      </c>
      <c r="O25" s="46"/>
      <c r="P25" s="46"/>
      <c r="Q25" s="47"/>
    </row>
    <row r="26" spans="1:17" s="7" customFormat="1" ht="15.75" x14ac:dyDescent="0.25">
      <c r="A26" s="62" t="s">
        <v>386</v>
      </c>
      <c r="B26" s="65" t="s">
        <v>343</v>
      </c>
      <c r="C26" s="9" t="s">
        <v>150</v>
      </c>
      <c r="D26" s="8">
        <v>2009</v>
      </c>
      <c r="E26" s="15" t="s">
        <v>13</v>
      </c>
      <c r="F26" s="20"/>
      <c r="G26" s="8">
        <v>15</v>
      </c>
      <c r="H26" s="8">
        <v>15</v>
      </c>
      <c r="I26" s="8"/>
      <c r="J26" s="8"/>
      <c r="K26" s="21"/>
      <c r="L26" s="22"/>
      <c r="M26" s="21">
        <f t="shared" si="0"/>
        <v>30</v>
      </c>
      <c r="O26" s="46"/>
      <c r="P26" s="46"/>
      <c r="Q26" s="47"/>
    </row>
    <row r="27" spans="1:17" s="7" customFormat="1" ht="15.75" x14ac:dyDescent="0.25">
      <c r="A27" s="62" t="s">
        <v>386</v>
      </c>
      <c r="B27" s="65" t="s">
        <v>343</v>
      </c>
      <c r="C27" s="9" t="s">
        <v>128</v>
      </c>
      <c r="D27" s="8">
        <v>2009</v>
      </c>
      <c r="E27" s="15" t="s">
        <v>87</v>
      </c>
      <c r="F27" s="20"/>
      <c r="G27" s="8">
        <v>15</v>
      </c>
      <c r="H27" s="8">
        <v>15</v>
      </c>
      <c r="I27" s="8"/>
      <c r="J27" s="8"/>
      <c r="K27" s="21"/>
      <c r="L27" s="22"/>
      <c r="M27" s="21">
        <f t="shared" si="0"/>
        <v>30</v>
      </c>
      <c r="O27" s="46"/>
      <c r="P27" s="46"/>
      <c r="Q27" s="47"/>
    </row>
    <row r="28" spans="1:17" s="7" customFormat="1" ht="15.75" x14ac:dyDescent="0.25">
      <c r="A28" s="62" t="s">
        <v>334</v>
      </c>
      <c r="B28" s="65" t="s">
        <v>334</v>
      </c>
      <c r="C28" s="9" t="s">
        <v>167</v>
      </c>
      <c r="D28" s="8">
        <v>2010</v>
      </c>
      <c r="E28" s="15" t="s">
        <v>92</v>
      </c>
      <c r="F28" s="20">
        <v>2</v>
      </c>
      <c r="G28" s="8">
        <v>12</v>
      </c>
      <c r="H28" s="8">
        <v>15</v>
      </c>
      <c r="I28" s="8"/>
      <c r="J28" s="8"/>
      <c r="K28" s="21"/>
      <c r="L28" s="22">
        <v>2</v>
      </c>
      <c r="M28" s="21">
        <f t="shared" si="0"/>
        <v>27</v>
      </c>
      <c r="O28" s="46"/>
      <c r="P28" s="46"/>
      <c r="Q28" s="47"/>
    </row>
    <row r="29" spans="1:17" s="7" customFormat="1" ht="15.75" x14ac:dyDescent="0.25">
      <c r="A29" s="62" t="s">
        <v>344</v>
      </c>
      <c r="B29" s="65" t="s">
        <v>344</v>
      </c>
      <c r="C29" s="9" t="s">
        <v>100</v>
      </c>
      <c r="D29" s="8">
        <v>2007</v>
      </c>
      <c r="E29" s="15" t="s">
        <v>8</v>
      </c>
      <c r="F29" s="20"/>
      <c r="G29" s="8">
        <v>12</v>
      </c>
      <c r="H29" s="8">
        <v>15</v>
      </c>
      <c r="I29" s="8"/>
      <c r="J29" s="8"/>
      <c r="K29" s="21"/>
      <c r="L29" s="22"/>
      <c r="M29" s="21">
        <f t="shared" si="0"/>
        <v>27</v>
      </c>
      <c r="O29" s="46"/>
      <c r="P29" s="46"/>
      <c r="Q29" s="47"/>
    </row>
    <row r="30" spans="1:17" s="7" customFormat="1" ht="15.75" x14ac:dyDescent="0.25">
      <c r="A30" s="62" t="s">
        <v>344</v>
      </c>
      <c r="B30" s="65" t="s">
        <v>344</v>
      </c>
      <c r="C30" s="9" t="s">
        <v>186</v>
      </c>
      <c r="D30" s="8">
        <v>2008</v>
      </c>
      <c r="E30" s="15" t="s">
        <v>87</v>
      </c>
      <c r="F30" s="20"/>
      <c r="G30" s="8">
        <v>12</v>
      </c>
      <c r="H30" s="8">
        <v>15</v>
      </c>
      <c r="I30" s="8"/>
      <c r="J30" s="8"/>
      <c r="K30" s="21"/>
      <c r="L30" s="22"/>
      <c r="M30" s="21">
        <f t="shared" si="0"/>
        <v>27</v>
      </c>
      <c r="O30" s="46"/>
      <c r="P30" s="46"/>
      <c r="Q30" s="47"/>
    </row>
    <row r="31" spans="1:17" s="7" customFormat="1" ht="15.75" x14ac:dyDescent="0.25">
      <c r="A31" s="62" t="s">
        <v>182</v>
      </c>
      <c r="B31" s="65" t="s">
        <v>345</v>
      </c>
      <c r="C31" s="9" t="s">
        <v>249</v>
      </c>
      <c r="D31" s="8">
        <v>2008</v>
      </c>
      <c r="E31" s="15" t="s">
        <v>17</v>
      </c>
      <c r="F31" s="20">
        <v>1</v>
      </c>
      <c r="G31" s="8">
        <v>6</v>
      </c>
      <c r="H31" s="8">
        <v>15</v>
      </c>
      <c r="I31" s="8"/>
      <c r="J31" s="8"/>
      <c r="K31" s="21"/>
      <c r="L31" s="22">
        <v>1</v>
      </c>
      <c r="M31" s="21">
        <f t="shared" si="0"/>
        <v>21</v>
      </c>
      <c r="O31" s="46"/>
      <c r="P31" s="46"/>
      <c r="Q31" s="47"/>
    </row>
    <row r="32" spans="1:17" s="7" customFormat="1" ht="15.75" x14ac:dyDescent="0.25">
      <c r="A32" s="62" t="s">
        <v>366</v>
      </c>
      <c r="B32" s="65" t="s">
        <v>343</v>
      </c>
      <c r="C32" s="9" t="s">
        <v>309</v>
      </c>
      <c r="D32" s="8">
        <v>2010</v>
      </c>
      <c r="E32" s="15" t="s">
        <v>148</v>
      </c>
      <c r="F32" s="20"/>
      <c r="G32" s="8">
        <v>15</v>
      </c>
      <c r="H32" s="8">
        <v>4</v>
      </c>
      <c r="I32" s="8"/>
      <c r="J32" s="8"/>
      <c r="K32" s="21"/>
      <c r="L32" s="22"/>
      <c r="M32" s="21">
        <f t="shared" si="0"/>
        <v>19</v>
      </c>
      <c r="O32" s="46"/>
      <c r="P32" s="46"/>
      <c r="Q32" s="47"/>
    </row>
    <row r="33" spans="1:17" s="7" customFormat="1" ht="15.75" x14ac:dyDescent="0.25">
      <c r="A33" s="62" t="s">
        <v>231</v>
      </c>
      <c r="B33" s="65" t="s">
        <v>343</v>
      </c>
      <c r="C33" s="9" t="s">
        <v>99</v>
      </c>
      <c r="D33" s="8">
        <v>2008</v>
      </c>
      <c r="E33" s="15" t="s">
        <v>8</v>
      </c>
      <c r="F33" s="20"/>
      <c r="G33" s="8">
        <v>15</v>
      </c>
      <c r="H33" s="8">
        <v>1</v>
      </c>
      <c r="I33" s="8"/>
      <c r="J33" s="8"/>
      <c r="K33" s="21"/>
      <c r="L33" s="22"/>
      <c r="M33" s="21">
        <f t="shared" si="0"/>
        <v>16</v>
      </c>
      <c r="O33" s="46"/>
      <c r="P33" s="46"/>
      <c r="Q33" s="47"/>
    </row>
    <row r="34" spans="1:17" s="7" customFormat="1" ht="15.75" x14ac:dyDescent="0.25">
      <c r="A34" s="62" t="s">
        <v>356</v>
      </c>
      <c r="B34" s="65" t="s">
        <v>343</v>
      </c>
      <c r="C34" s="9" t="s">
        <v>109</v>
      </c>
      <c r="D34" s="8">
        <v>2008</v>
      </c>
      <c r="E34" s="15" t="s">
        <v>69</v>
      </c>
      <c r="F34" s="20">
        <v>15</v>
      </c>
      <c r="G34" s="8"/>
      <c r="H34" s="8"/>
      <c r="I34" s="8"/>
      <c r="J34" s="8"/>
      <c r="K34" s="21"/>
      <c r="L34" s="22"/>
      <c r="M34" s="21">
        <f t="shared" si="0"/>
        <v>15</v>
      </c>
      <c r="O34" s="46"/>
      <c r="P34" s="46"/>
      <c r="Q34" s="47"/>
    </row>
    <row r="35" spans="1:17" s="7" customFormat="1" ht="15.75" x14ac:dyDescent="0.25">
      <c r="A35" s="62" t="s">
        <v>356</v>
      </c>
      <c r="B35" s="65" t="s">
        <v>286</v>
      </c>
      <c r="C35" s="10" t="s">
        <v>144</v>
      </c>
      <c r="D35" s="4">
        <v>2007</v>
      </c>
      <c r="E35" s="16" t="s">
        <v>142</v>
      </c>
      <c r="F35" s="20"/>
      <c r="G35" s="8"/>
      <c r="H35" s="8">
        <v>15</v>
      </c>
      <c r="I35" s="8"/>
      <c r="J35" s="8"/>
      <c r="K35" s="21"/>
      <c r="L35" s="22"/>
      <c r="M35" s="21">
        <f t="shared" si="0"/>
        <v>15</v>
      </c>
      <c r="O35" s="46"/>
      <c r="P35" s="46"/>
      <c r="Q35" s="47"/>
    </row>
    <row r="36" spans="1:17" s="7" customFormat="1" ht="15.75" x14ac:dyDescent="0.25">
      <c r="A36" s="62" t="s">
        <v>347</v>
      </c>
      <c r="B36" s="65" t="s">
        <v>240</v>
      </c>
      <c r="C36" s="9" t="s">
        <v>124</v>
      </c>
      <c r="D36" s="8">
        <v>2011</v>
      </c>
      <c r="E36" s="15" t="s">
        <v>235</v>
      </c>
      <c r="F36" s="20">
        <v>6</v>
      </c>
      <c r="G36" s="8"/>
      <c r="H36" s="8">
        <v>7</v>
      </c>
      <c r="I36" s="8"/>
      <c r="J36" s="8"/>
      <c r="K36" s="21"/>
      <c r="L36" s="22"/>
      <c r="M36" s="21">
        <f t="shared" si="0"/>
        <v>13</v>
      </c>
      <c r="O36" s="46"/>
      <c r="P36" s="46"/>
      <c r="Q36" s="47"/>
    </row>
    <row r="37" spans="1:17" s="7" customFormat="1" ht="15.75" x14ac:dyDescent="0.25">
      <c r="A37" s="62" t="s">
        <v>360</v>
      </c>
      <c r="B37" s="65" t="s">
        <v>347</v>
      </c>
      <c r="C37" s="10" t="s">
        <v>193</v>
      </c>
      <c r="D37" s="8">
        <v>2010</v>
      </c>
      <c r="E37" s="16" t="s">
        <v>30</v>
      </c>
      <c r="F37" s="3"/>
      <c r="G37" s="4">
        <v>4</v>
      </c>
      <c r="H37" s="4">
        <v>7</v>
      </c>
      <c r="I37" s="4"/>
      <c r="J37" s="4"/>
      <c r="K37" s="13"/>
      <c r="L37" s="17"/>
      <c r="M37" s="21">
        <f t="shared" ref="M37:M64" si="1">SUM(F37:K37)-L37</f>
        <v>11</v>
      </c>
      <c r="O37" s="46"/>
      <c r="P37" s="46"/>
      <c r="Q37" s="47"/>
    </row>
    <row r="38" spans="1:17" s="7" customFormat="1" ht="15.75" x14ac:dyDescent="0.25">
      <c r="A38" s="62" t="s">
        <v>373</v>
      </c>
      <c r="B38" s="65" t="s">
        <v>286</v>
      </c>
      <c r="C38" s="9" t="s">
        <v>379</v>
      </c>
      <c r="D38" s="8">
        <v>2007</v>
      </c>
      <c r="E38" s="16" t="s">
        <v>12</v>
      </c>
      <c r="F38" s="20"/>
      <c r="G38" s="8"/>
      <c r="H38" s="8">
        <v>10</v>
      </c>
      <c r="I38" s="8"/>
      <c r="J38" s="8"/>
      <c r="K38" s="21"/>
      <c r="L38" s="22"/>
      <c r="M38" s="21">
        <f t="shared" si="1"/>
        <v>10</v>
      </c>
      <c r="O38" s="46"/>
      <c r="P38" s="46"/>
      <c r="Q38" s="47"/>
    </row>
    <row r="39" spans="1:17" s="7" customFormat="1" ht="15.75" x14ac:dyDescent="0.25">
      <c r="A39" s="62" t="s">
        <v>374</v>
      </c>
      <c r="B39" s="65" t="s">
        <v>346</v>
      </c>
      <c r="C39" s="9" t="s">
        <v>251</v>
      </c>
      <c r="D39" s="8">
        <v>2010</v>
      </c>
      <c r="E39" s="15" t="s">
        <v>92</v>
      </c>
      <c r="F39" s="3">
        <v>3</v>
      </c>
      <c r="G39" s="4">
        <v>2</v>
      </c>
      <c r="H39" s="4">
        <v>6</v>
      </c>
      <c r="I39" s="4"/>
      <c r="J39" s="4"/>
      <c r="K39" s="13"/>
      <c r="L39" s="17">
        <v>2</v>
      </c>
      <c r="M39" s="13">
        <f t="shared" si="1"/>
        <v>9</v>
      </c>
      <c r="O39" s="46"/>
      <c r="P39" s="46"/>
      <c r="Q39" s="47"/>
    </row>
    <row r="40" spans="1:17" s="7" customFormat="1" ht="15.75" x14ac:dyDescent="0.25">
      <c r="A40" s="62" t="s">
        <v>389</v>
      </c>
      <c r="B40" s="65" t="s">
        <v>345</v>
      </c>
      <c r="C40" s="9" t="s">
        <v>178</v>
      </c>
      <c r="D40" s="8">
        <v>2012</v>
      </c>
      <c r="E40" s="15" t="s">
        <v>30</v>
      </c>
      <c r="F40" s="20">
        <v>3</v>
      </c>
      <c r="G40" s="8">
        <v>4</v>
      </c>
      <c r="H40" s="8">
        <v>1</v>
      </c>
      <c r="I40" s="8"/>
      <c r="J40" s="8"/>
      <c r="K40" s="21"/>
      <c r="L40" s="22">
        <v>1</v>
      </c>
      <c r="M40" s="21">
        <f t="shared" si="1"/>
        <v>7</v>
      </c>
      <c r="O40" s="46"/>
      <c r="P40" s="46"/>
      <c r="Q40" s="47"/>
    </row>
    <row r="41" spans="1:17" s="7" customFormat="1" ht="15.75" x14ac:dyDescent="0.25">
      <c r="A41" s="62" t="s">
        <v>387</v>
      </c>
      <c r="B41" s="65" t="s">
        <v>358</v>
      </c>
      <c r="C41" s="9" t="s">
        <v>190</v>
      </c>
      <c r="D41" s="8">
        <v>2007</v>
      </c>
      <c r="E41" s="39" t="s">
        <v>324</v>
      </c>
      <c r="F41" s="20"/>
      <c r="G41" s="8">
        <v>2</v>
      </c>
      <c r="H41" s="8">
        <v>5</v>
      </c>
      <c r="I41" s="8"/>
      <c r="J41" s="8"/>
      <c r="K41" s="21"/>
      <c r="L41" s="22"/>
      <c r="M41" s="21">
        <f t="shared" si="1"/>
        <v>7</v>
      </c>
      <c r="O41" s="46"/>
      <c r="P41" s="46"/>
      <c r="Q41" s="47"/>
    </row>
    <row r="42" spans="1:17" s="7" customFormat="1" ht="15.75" x14ac:dyDescent="0.25">
      <c r="A42" s="62" t="s">
        <v>390</v>
      </c>
      <c r="B42" s="65" t="s">
        <v>358</v>
      </c>
      <c r="C42" s="9" t="s">
        <v>288</v>
      </c>
      <c r="D42" s="8">
        <v>2007</v>
      </c>
      <c r="E42" s="15" t="s">
        <v>13</v>
      </c>
      <c r="F42" s="3">
        <v>1</v>
      </c>
      <c r="G42" s="4">
        <v>1</v>
      </c>
      <c r="H42" s="4">
        <v>3</v>
      </c>
      <c r="I42" s="4"/>
      <c r="J42" s="4"/>
      <c r="K42" s="13"/>
      <c r="L42" s="17">
        <v>1</v>
      </c>
      <c r="M42" s="13">
        <f t="shared" si="1"/>
        <v>4</v>
      </c>
      <c r="O42" s="46"/>
      <c r="P42" s="46"/>
      <c r="Q42" s="47"/>
    </row>
    <row r="43" spans="1:17" s="7" customFormat="1" ht="15.75" x14ac:dyDescent="0.25">
      <c r="A43" s="62" t="s">
        <v>390</v>
      </c>
      <c r="B43" s="65" t="s">
        <v>358</v>
      </c>
      <c r="C43" s="9" t="s">
        <v>223</v>
      </c>
      <c r="D43" s="8">
        <v>2008</v>
      </c>
      <c r="E43" s="15" t="s">
        <v>17</v>
      </c>
      <c r="F43" s="20">
        <v>1</v>
      </c>
      <c r="G43" s="8">
        <v>1</v>
      </c>
      <c r="H43" s="8">
        <v>3</v>
      </c>
      <c r="I43" s="8"/>
      <c r="J43" s="8"/>
      <c r="K43" s="21"/>
      <c r="L43" s="22">
        <v>1</v>
      </c>
      <c r="M43" s="21">
        <f t="shared" si="1"/>
        <v>4</v>
      </c>
      <c r="O43" s="46"/>
      <c r="P43" s="46"/>
      <c r="Q43" s="47"/>
    </row>
    <row r="44" spans="1:17" s="7" customFormat="1" ht="15.75" x14ac:dyDescent="0.25">
      <c r="A44" s="62" t="s">
        <v>391</v>
      </c>
      <c r="B44" s="65" t="s">
        <v>286</v>
      </c>
      <c r="C44" s="10" t="s">
        <v>130</v>
      </c>
      <c r="D44" s="4">
        <v>2008</v>
      </c>
      <c r="E44" s="15" t="s">
        <v>141</v>
      </c>
      <c r="F44" s="20"/>
      <c r="G44" s="8"/>
      <c r="H44" s="8">
        <v>4</v>
      </c>
      <c r="I44" s="8"/>
      <c r="J44" s="8"/>
      <c r="K44" s="21"/>
      <c r="L44" s="22"/>
      <c r="M44" s="21">
        <f t="shared" si="1"/>
        <v>4</v>
      </c>
      <c r="O44" s="46"/>
      <c r="P44" s="46"/>
      <c r="Q44" s="47"/>
    </row>
    <row r="45" spans="1:17" s="7" customFormat="1" ht="15.75" x14ac:dyDescent="0.25">
      <c r="A45" s="62" t="s">
        <v>388</v>
      </c>
      <c r="B45" s="65" t="s">
        <v>360</v>
      </c>
      <c r="C45" s="9" t="s">
        <v>133</v>
      </c>
      <c r="D45" s="8">
        <v>2009</v>
      </c>
      <c r="E45" s="15" t="s">
        <v>92</v>
      </c>
      <c r="F45" s="3">
        <v>2</v>
      </c>
      <c r="G45" s="4">
        <v>1</v>
      </c>
      <c r="H45" s="4">
        <v>1</v>
      </c>
      <c r="I45" s="4"/>
      <c r="J45" s="4"/>
      <c r="K45" s="13"/>
      <c r="L45" s="17">
        <v>1</v>
      </c>
      <c r="M45" s="13">
        <f t="shared" si="1"/>
        <v>3</v>
      </c>
      <c r="O45" s="46"/>
      <c r="P45" s="46"/>
      <c r="Q45" s="47"/>
    </row>
    <row r="46" spans="1:17" s="7" customFormat="1" ht="15.75" x14ac:dyDescent="0.25">
      <c r="A46" s="62" t="s">
        <v>392</v>
      </c>
      <c r="B46" s="65" t="s">
        <v>358</v>
      </c>
      <c r="C46" s="9" t="s">
        <v>236</v>
      </c>
      <c r="D46" s="8">
        <v>2008</v>
      </c>
      <c r="E46" s="15" t="s">
        <v>8</v>
      </c>
      <c r="F46" s="20">
        <v>2</v>
      </c>
      <c r="G46" s="8">
        <v>0</v>
      </c>
      <c r="H46" s="8">
        <v>1</v>
      </c>
      <c r="I46" s="8"/>
      <c r="J46" s="8"/>
      <c r="K46" s="21"/>
      <c r="L46" s="22">
        <v>0</v>
      </c>
      <c r="M46" s="21">
        <f t="shared" si="1"/>
        <v>3</v>
      </c>
      <c r="O46" s="46"/>
      <c r="P46" s="46"/>
      <c r="Q46" s="47"/>
    </row>
    <row r="47" spans="1:17" s="7" customFormat="1" ht="15.75" x14ac:dyDescent="0.25">
      <c r="A47" s="62" t="s">
        <v>392</v>
      </c>
      <c r="B47" s="65" t="s">
        <v>359</v>
      </c>
      <c r="C47" s="9" t="s">
        <v>153</v>
      </c>
      <c r="D47" s="8">
        <v>2008</v>
      </c>
      <c r="E47" s="15" t="s">
        <v>142</v>
      </c>
      <c r="F47" s="20"/>
      <c r="G47" s="8">
        <v>1</v>
      </c>
      <c r="H47" s="8">
        <v>2</v>
      </c>
      <c r="I47" s="8"/>
      <c r="J47" s="8"/>
      <c r="K47" s="21"/>
      <c r="L47" s="22"/>
      <c r="M47" s="21">
        <f t="shared" si="1"/>
        <v>3</v>
      </c>
      <c r="O47" s="46"/>
      <c r="P47" s="46"/>
      <c r="Q47" s="47"/>
    </row>
    <row r="48" spans="1:17" s="7" customFormat="1" ht="15.75" x14ac:dyDescent="0.25">
      <c r="A48" s="62" t="s">
        <v>393</v>
      </c>
      <c r="B48" s="65" t="s">
        <v>359</v>
      </c>
      <c r="C48" s="9" t="s">
        <v>291</v>
      </c>
      <c r="D48" s="8">
        <v>2010</v>
      </c>
      <c r="E48" s="15" t="s">
        <v>92</v>
      </c>
      <c r="F48" s="3">
        <v>1</v>
      </c>
      <c r="G48" s="4">
        <v>0</v>
      </c>
      <c r="H48" s="4">
        <v>1</v>
      </c>
      <c r="I48" s="4"/>
      <c r="J48" s="4"/>
      <c r="K48" s="13"/>
      <c r="L48" s="17">
        <v>0</v>
      </c>
      <c r="M48" s="13">
        <f t="shared" si="1"/>
        <v>2</v>
      </c>
      <c r="O48" s="46"/>
      <c r="P48" s="46"/>
      <c r="Q48" s="47"/>
    </row>
    <row r="49" spans="1:17" s="7" customFormat="1" ht="15.75" x14ac:dyDescent="0.25">
      <c r="A49" s="62" t="s">
        <v>393</v>
      </c>
      <c r="B49" s="65" t="s">
        <v>358</v>
      </c>
      <c r="C49" s="9" t="s">
        <v>145</v>
      </c>
      <c r="D49" s="8">
        <v>2008</v>
      </c>
      <c r="E49" s="15" t="s">
        <v>142</v>
      </c>
      <c r="F49" s="20">
        <v>2</v>
      </c>
      <c r="G49" s="8"/>
      <c r="H49" s="8"/>
      <c r="I49" s="8"/>
      <c r="J49" s="8"/>
      <c r="K49" s="21"/>
      <c r="L49" s="22"/>
      <c r="M49" s="21">
        <f t="shared" si="1"/>
        <v>2</v>
      </c>
      <c r="O49" s="46"/>
      <c r="P49" s="46"/>
      <c r="Q49" s="47"/>
    </row>
    <row r="50" spans="1:17" s="7" customFormat="1" ht="15.75" x14ac:dyDescent="0.25">
      <c r="A50" s="62" t="s">
        <v>393</v>
      </c>
      <c r="B50" s="65" t="s">
        <v>358</v>
      </c>
      <c r="C50" s="9" t="s">
        <v>211</v>
      </c>
      <c r="D50" s="8">
        <v>2007</v>
      </c>
      <c r="E50" s="15" t="s">
        <v>65</v>
      </c>
      <c r="F50" s="3"/>
      <c r="G50" s="4">
        <v>2</v>
      </c>
      <c r="H50" s="4"/>
      <c r="I50" s="4"/>
      <c r="J50" s="4"/>
      <c r="K50" s="13"/>
      <c r="L50" s="17"/>
      <c r="M50" s="13">
        <f t="shared" si="1"/>
        <v>2</v>
      </c>
      <c r="O50" s="46"/>
      <c r="P50" s="46"/>
      <c r="Q50" s="47"/>
    </row>
    <row r="51" spans="1:17" s="7" customFormat="1" ht="15.75" x14ac:dyDescent="0.25">
      <c r="A51" s="62" t="s">
        <v>393</v>
      </c>
      <c r="B51" s="65" t="s">
        <v>359</v>
      </c>
      <c r="C51" s="9" t="s">
        <v>339</v>
      </c>
      <c r="D51" s="8">
        <v>2009</v>
      </c>
      <c r="E51" s="15" t="s">
        <v>92</v>
      </c>
      <c r="F51" s="20"/>
      <c r="G51" s="8">
        <v>1</v>
      </c>
      <c r="H51" s="8">
        <v>1</v>
      </c>
      <c r="I51" s="8"/>
      <c r="J51" s="8"/>
      <c r="K51" s="21"/>
      <c r="L51" s="22"/>
      <c r="M51" s="21">
        <f t="shared" si="1"/>
        <v>2</v>
      </c>
      <c r="O51" s="46"/>
      <c r="P51" s="46"/>
      <c r="Q51" s="47"/>
    </row>
    <row r="52" spans="1:17" s="7" customFormat="1" ht="15.75" x14ac:dyDescent="0.25">
      <c r="A52" s="62" t="s">
        <v>394</v>
      </c>
      <c r="B52" s="65" t="s">
        <v>361</v>
      </c>
      <c r="C52" s="9" t="s">
        <v>190</v>
      </c>
      <c r="D52" s="8">
        <v>2010</v>
      </c>
      <c r="E52" s="15" t="s">
        <v>148</v>
      </c>
      <c r="F52" s="20">
        <v>0</v>
      </c>
      <c r="G52" s="8">
        <v>0</v>
      </c>
      <c r="H52" s="8">
        <v>1</v>
      </c>
      <c r="I52" s="8"/>
      <c r="J52" s="8"/>
      <c r="K52" s="21"/>
      <c r="L52" s="22">
        <v>0</v>
      </c>
      <c r="M52" s="21">
        <f t="shared" si="1"/>
        <v>1</v>
      </c>
      <c r="O52" s="46"/>
      <c r="P52" s="46"/>
      <c r="Q52" s="47"/>
    </row>
    <row r="53" spans="1:17" s="7" customFormat="1" ht="15.75" x14ac:dyDescent="0.25">
      <c r="A53" s="62" t="s">
        <v>394</v>
      </c>
      <c r="B53" s="65" t="s">
        <v>359</v>
      </c>
      <c r="C53" s="9" t="s">
        <v>289</v>
      </c>
      <c r="D53" s="8">
        <v>2007</v>
      </c>
      <c r="E53" s="15" t="s">
        <v>290</v>
      </c>
      <c r="F53" s="3">
        <v>1</v>
      </c>
      <c r="G53" s="4"/>
      <c r="H53" s="4"/>
      <c r="I53" s="4"/>
      <c r="J53" s="4"/>
      <c r="K53" s="13"/>
      <c r="L53" s="17"/>
      <c r="M53" s="13">
        <f t="shared" si="1"/>
        <v>1</v>
      </c>
      <c r="O53" s="46"/>
      <c r="P53" s="46"/>
      <c r="Q53" s="47"/>
    </row>
    <row r="54" spans="1:17" s="7" customFormat="1" ht="15.75" x14ac:dyDescent="0.25">
      <c r="A54" s="62" t="s">
        <v>394</v>
      </c>
      <c r="B54" s="65" t="s">
        <v>359</v>
      </c>
      <c r="C54" s="9" t="s">
        <v>250</v>
      </c>
      <c r="D54" s="8">
        <v>2009</v>
      </c>
      <c r="E54" s="15" t="s">
        <v>10</v>
      </c>
      <c r="F54" s="20"/>
      <c r="G54" s="8">
        <v>1</v>
      </c>
      <c r="H54" s="8"/>
      <c r="I54" s="8"/>
      <c r="J54" s="8"/>
      <c r="K54" s="21"/>
      <c r="L54" s="22"/>
      <c r="M54" s="21">
        <f t="shared" si="1"/>
        <v>1</v>
      </c>
      <c r="O54" s="46"/>
      <c r="P54" s="46"/>
      <c r="Q54" s="47"/>
    </row>
    <row r="55" spans="1:17" s="7" customFormat="1" ht="15.75" x14ac:dyDescent="0.25">
      <c r="A55" s="62" t="s">
        <v>394</v>
      </c>
      <c r="B55" s="65" t="s">
        <v>361</v>
      </c>
      <c r="C55" s="9" t="s">
        <v>147</v>
      </c>
      <c r="D55" s="8">
        <v>2012</v>
      </c>
      <c r="E55" s="15" t="s">
        <v>148</v>
      </c>
      <c r="F55" s="20">
        <v>0</v>
      </c>
      <c r="G55" s="8"/>
      <c r="H55" s="8">
        <v>1</v>
      </c>
      <c r="I55" s="8"/>
      <c r="J55" s="8"/>
      <c r="K55" s="21"/>
      <c r="L55" s="22"/>
      <c r="M55" s="21">
        <f t="shared" si="1"/>
        <v>1</v>
      </c>
      <c r="O55" s="46"/>
      <c r="P55" s="46"/>
      <c r="Q55" s="47"/>
    </row>
    <row r="56" spans="1:17" s="7" customFormat="1" ht="15.75" x14ac:dyDescent="0.25">
      <c r="A56" s="62" t="s">
        <v>394</v>
      </c>
      <c r="B56" s="65" t="s">
        <v>361</v>
      </c>
      <c r="C56" s="10" t="s">
        <v>194</v>
      </c>
      <c r="D56" s="8">
        <v>2011</v>
      </c>
      <c r="E56" s="16" t="s">
        <v>30</v>
      </c>
      <c r="F56" s="3"/>
      <c r="G56" s="4">
        <v>0</v>
      </c>
      <c r="H56" s="4">
        <v>1</v>
      </c>
      <c r="I56" s="4"/>
      <c r="J56" s="4"/>
      <c r="K56" s="13"/>
      <c r="L56" s="17"/>
      <c r="M56" s="21">
        <f t="shared" si="1"/>
        <v>1</v>
      </c>
      <c r="O56" s="46"/>
      <c r="P56" s="46"/>
      <c r="Q56" s="47"/>
    </row>
    <row r="57" spans="1:17" s="7" customFormat="1" ht="15.75" x14ac:dyDescent="0.25">
      <c r="A57" s="62" t="s">
        <v>394</v>
      </c>
      <c r="B57" s="65" t="s">
        <v>361</v>
      </c>
      <c r="C57" s="9" t="s">
        <v>254</v>
      </c>
      <c r="D57" s="8">
        <v>2010</v>
      </c>
      <c r="E57" s="15" t="s">
        <v>148</v>
      </c>
      <c r="F57" s="20"/>
      <c r="G57" s="8">
        <v>0</v>
      </c>
      <c r="H57" s="8">
        <v>1</v>
      </c>
      <c r="I57" s="8"/>
      <c r="J57" s="8"/>
      <c r="K57" s="21"/>
      <c r="L57" s="22"/>
      <c r="M57" s="21">
        <f t="shared" si="1"/>
        <v>1</v>
      </c>
      <c r="O57" s="46"/>
      <c r="P57" s="46"/>
      <c r="Q57" s="47"/>
    </row>
    <row r="58" spans="1:17" s="7" customFormat="1" ht="15.75" x14ac:dyDescent="0.25">
      <c r="A58" s="62" t="s">
        <v>394</v>
      </c>
      <c r="B58" s="65" t="s">
        <v>286</v>
      </c>
      <c r="C58" s="9" t="s">
        <v>385</v>
      </c>
      <c r="D58" s="8">
        <v>2008</v>
      </c>
      <c r="E58" s="15" t="s">
        <v>141</v>
      </c>
      <c r="F58" s="20"/>
      <c r="G58" s="8"/>
      <c r="H58" s="8">
        <v>1</v>
      </c>
      <c r="I58" s="8"/>
      <c r="J58" s="8"/>
      <c r="K58" s="21"/>
      <c r="L58" s="22"/>
      <c r="M58" s="21">
        <f t="shared" si="1"/>
        <v>1</v>
      </c>
      <c r="O58" s="46"/>
      <c r="P58" s="46"/>
      <c r="Q58" s="47"/>
    </row>
    <row r="59" spans="1:17" s="7" customFormat="1" ht="15.75" x14ac:dyDescent="0.25">
      <c r="A59" s="62" t="s">
        <v>394</v>
      </c>
      <c r="B59" s="65" t="s">
        <v>286</v>
      </c>
      <c r="C59" s="9" t="s">
        <v>380</v>
      </c>
      <c r="D59" s="8">
        <v>2008</v>
      </c>
      <c r="E59" s="15" t="s">
        <v>33</v>
      </c>
      <c r="F59" s="20"/>
      <c r="G59" s="8"/>
      <c r="H59" s="8">
        <v>1</v>
      </c>
      <c r="I59" s="8"/>
      <c r="J59" s="8"/>
      <c r="K59" s="21"/>
      <c r="L59" s="22"/>
      <c r="M59" s="21">
        <f t="shared" si="1"/>
        <v>1</v>
      </c>
      <c r="O59" s="46"/>
      <c r="P59" s="46"/>
      <c r="Q59" s="47"/>
    </row>
    <row r="60" spans="1:17" s="7" customFormat="1" ht="15.75" x14ac:dyDescent="0.25">
      <c r="A60" s="62" t="s">
        <v>394</v>
      </c>
      <c r="B60" s="65" t="s">
        <v>286</v>
      </c>
      <c r="C60" s="9" t="s">
        <v>381</v>
      </c>
      <c r="D60" s="8">
        <v>2008</v>
      </c>
      <c r="E60" s="15" t="s">
        <v>383</v>
      </c>
      <c r="F60" s="20"/>
      <c r="G60" s="8"/>
      <c r="H60" s="8">
        <v>1</v>
      </c>
      <c r="I60" s="8"/>
      <c r="J60" s="8"/>
      <c r="K60" s="21"/>
      <c r="L60" s="22"/>
      <c r="M60" s="21">
        <f t="shared" si="1"/>
        <v>1</v>
      </c>
      <c r="O60" s="46"/>
      <c r="P60" s="46"/>
      <c r="Q60" s="47"/>
    </row>
    <row r="61" spans="1:17" s="7" customFormat="1" ht="15.75" x14ac:dyDescent="0.25">
      <c r="A61" s="62" t="s">
        <v>394</v>
      </c>
      <c r="B61" s="65" t="s">
        <v>286</v>
      </c>
      <c r="C61" s="9" t="s">
        <v>382</v>
      </c>
      <c r="D61" s="8">
        <v>2007</v>
      </c>
      <c r="E61" s="15" t="s">
        <v>383</v>
      </c>
      <c r="F61" s="20"/>
      <c r="G61" s="8"/>
      <c r="H61" s="8">
        <v>1</v>
      </c>
      <c r="I61" s="8"/>
      <c r="J61" s="8"/>
      <c r="K61" s="21"/>
      <c r="L61" s="22"/>
      <c r="M61" s="21">
        <f t="shared" si="1"/>
        <v>1</v>
      </c>
      <c r="O61" s="46"/>
      <c r="P61" s="46"/>
      <c r="Q61" s="47"/>
    </row>
    <row r="62" spans="1:17" s="7" customFormat="1" ht="15.75" x14ac:dyDescent="0.25">
      <c r="A62" s="62" t="s">
        <v>395</v>
      </c>
      <c r="B62" s="65" t="s">
        <v>361</v>
      </c>
      <c r="C62" s="9" t="s">
        <v>292</v>
      </c>
      <c r="D62" s="8">
        <v>2008</v>
      </c>
      <c r="E62" s="15" t="s">
        <v>148</v>
      </c>
      <c r="F62" s="3">
        <v>0</v>
      </c>
      <c r="G62" s="4">
        <v>0</v>
      </c>
      <c r="H62" s="4">
        <v>0</v>
      </c>
      <c r="I62" s="4"/>
      <c r="J62" s="4"/>
      <c r="K62" s="13"/>
      <c r="L62" s="17">
        <v>0</v>
      </c>
      <c r="M62" s="13">
        <f t="shared" si="1"/>
        <v>0</v>
      </c>
      <c r="O62" s="46"/>
      <c r="P62" s="46"/>
      <c r="Q62" s="47"/>
    </row>
    <row r="63" spans="1:17" s="7" customFormat="1" ht="15.75" x14ac:dyDescent="0.25">
      <c r="A63" s="62" t="s">
        <v>395</v>
      </c>
      <c r="B63" s="65" t="s">
        <v>361</v>
      </c>
      <c r="C63" s="9" t="s">
        <v>293</v>
      </c>
      <c r="D63" s="8">
        <v>2009</v>
      </c>
      <c r="E63" s="15" t="s">
        <v>290</v>
      </c>
      <c r="F63" s="3">
        <v>0</v>
      </c>
      <c r="G63" s="4"/>
      <c r="H63" s="4"/>
      <c r="I63" s="4"/>
      <c r="J63" s="4"/>
      <c r="K63" s="13"/>
      <c r="L63" s="17"/>
      <c r="M63" s="13">
        <f t="shared" si="1"/>
        <v>0</v>
      </c>
      <c r="O63" s="46"/>
      <c r="P63" s="46"/>
      <c r="Q63" s="47"/>
    </row>
    <row r="64" spans="1:17" s="7" customFormat="1" ht="15.75" x14ac:dyDescent="0.25">
      <c r="A64" s="62" t="s">
        <v>395</v>
      </c>
      <c r="B64" s="65" t="s">
        <v>361</v>
      </c>
      <c r="C64" s="9" t="s">
        <v>244</v>
      </c>
      <c r="D64" s="8">
        <v>2007</v>
      </c>
      <c r="E64" s="15" t="s">
        <v>148</v>
      </c>
      <c r="F64" s="20"/>
      <c r="G64" s="8">
        <v>0</v>
      </c>
      <c r="H64" s="8">
        <v>0</v>
      </c>
      <c r="I64" s="8"/>
      <c r="J64" s="8"/>
      <c r="K64" s="21"/>
      <c r="L64" s="22"/>
      <c r="M64" s="21">
        <f t="shared" si="1"/>
        <v>0</v>
      </c>
      <c r="O64" s="46"/>
      <c r="P64" s="46"/>
      <c r="Q64" s="47"/>
    </row>
    <row r="65" spans="1:17" s="7" customFormat="1" ht="15.75" x14ac:dyDescent="0.25">
      <c r="A65" s="62" t="s">
        <v>395</v>
      </c>
      <c r="B65" s="65" t="s">
        <v>361</v>
      </c>
      <c r="C65" s="9" t="s">
        <v>237</v>
      </c>
      <c r="D65" s="8">
        <v>2009</v>
      </c>
      <c r="E65" s="16" t="s">
        <v>235</v>
      </c>
      <c r="F65" s="20"/>
      <c r="G65" s="8">
        <v>0</v>
      </c>
      <c r="H65" s="8"/>
      <c r="I65" s="8"/>
      <c r="J65" s="8"/>
      <c r="K65" s="21"/>
      <c r="L65" s="22"/>
      <c r="M65" s="21">
        <v>0</v>
      </c>
      <c r="O65" s="46"/>
      <c r="P65" s="46"/>
      <c r="Q65" s="47"/>
    </row>
    <row r="66" spans="1:17" s="7" customFormat="1" ht="15.75" x14ac:dyDescent="0.25">
      <c r="A66" s="62" t="s">
        <v>395</v>
      </c>
      <c r="B66" s="65" t="s">
        <v>361</v>
      </c>
      <c r="C66" s="9" t="s">
        <v>338</v>
      </c>
      <c r="D66" s="8">
        <v>2008</v>
      </c>
      <c r="E66" s="15" t="s">
        <v>148</v>
      </c>
      <c r="F66" s="20"/>
      <c r="G66" s="8">
        <v>0</v>
      </c>
      <c r="H66" s="8">
        <v>0</v>
      </c>
      <c r="I66" s="8"/>
      <c r="J66" s="8"/>
      <c r="K66" s="21"/>
      <c r="L66" s="22"/>
      <c r="M66" s="21">
        <f t="shared" ref="M66:M76" si="2">SUM(F66:K66)-L66</f>
        <v>0</v>
      </c>
      <c r="O66" s="46"/>
      <c r="P66" s="46"/>
      <c r="Q66" s="47"/>
    </row>
    <row r="67" spans="1:17" s="7" customFormat="1" ht="15.75" x14ac:dyDescent="0.25">
      <c r="A67" s="62" t="s">
        <v>395</v>
      </c>
      <c r="B67" s="65" t="s">
        <v>286</v>
      </c>
      <c r="C67" s="9" t="s">
        <v>255</v>
      </c>
      <c r="D67" s="8">
        <v>2011</v>
      </c>
      <c r="E67" s="15" t="s">
        <v>148</v>
      </c>
      <c r="F67" s="20"/>
      <c r="G67" s="8"/>
      <c r="H67" s="8">
        <v>0</v>
      </c>
      <c r="I67" s="8"/>
      <c r="J67" s="8"/>
      <c r="K67" s="21"/>
      <c r="L67" s="22"/>
      <c r="M67" s="21">
        <f t="shared" si="2"/>
        <v>0</v>
      </c>
      <c r="O67" s="46"/>
      <c r="P67" s="46"/>
      <c r="Q67" s="47"/>
    </row>
    <row r="68" spans="1:17" s="7" customFormat="1" ht="15.75" x14ac:dyDescent="0.25">
      <c r="A68" s="62" t="s">
        <v>395</v>
      </c>
      <c r="B68" s="65" t="s">
        <v>286</v>
      </c>
      <c r="C68" s="9" t="s">
        <v>384</v>
      </c>
      <c r="D68" s="8">
        <v>2010</v>
      </c>
      <c r="E68" s="15" t="s">
        <v>30</v>
      </c>
      <c r="F68" s="20"/>
      <c r="G68" s="8"/>
      <c r="H68" s="8">
        <v>0</v>
      </c>
      <c r="I68" s="8"/>
      <c r="J68" s="8"/>
      <c r="K68" s="21"/>
      <c r="L68" s="22"/>
      <c r="M68" s="21">
        <f t="shared" si="2"/>
        <v>0</v>
      </c>
      <c r="O68" s="46"/>
      <c r="P68" s="46"/>
      <c r="Q68" s="47"/>
    </row>
    <row r="69" spans="1:17" s="7" customFormat="1" ht="15.75" hidden="1" x14ac:dyDescent="0.25">
      <c r="A69" s="62"/>
      <c r="B69" s="65"/>
      <c r="C69" s="10" t="s">
        <v>41</v>
      </c>
      <c r="D69" s="4">
        <v>2007</v>
      </c>
      <c r="E69" s="10" t="s">
        <v>30</v>
      </c>
      <c r="F69" s="3"/>
      <c r="G69" s="4"/>
      <c r="H69" s="4"/>
      <c r="I69" s="4"/>
      <c r="J69" s="4"/>
      <c r="K69" s="13"/>
      <c r="L69" s="17"/>
      <c r="M69" s="21">
        <f t="shared" si="2"/>
        <v>0</v>
      </c>
      <c r="O69" s="46"/>
      <c r="P69" s="46"/>
      <c r="Q69" s="47"/>
    </row>
    <row r="70" spans="1:17" s="7" customFormat="1" ht="15.75" hidden="1" x14ac:dyDescent="0.25">
      <c r="A70" s="62"/>
      <c r="B70" s="65"/>
      <c r="C70" s="9" t="s">
        <v>94</v>
      </c>
      <c r="D70" s="8">
        <v>2007</v>
      </c>
      <c r="E70" s="25" t="s">
        <v>92</v>
      </c>
      <c r="F70" s="20"/>
      <c r="G70" s="8"/>
      <c r="H70" s="8"/>
      <c r="I70" s="8"/>
      <c r="J70" s="8"/>
      <c r="K70" s="21"/>
      <c r="L70" s="22"/>
      <c r="M70" s="21">
        <f t="shared" si="2"/>
        <v>0</v>
      </c>
      <c r="O70" s="46"/>
      <c r="P70" s="46"/>
      <c r="Q70" s="47"/>
    </row>
    <row r="71" spans="1:17" s="7" customFormat="1" ht="15.75" hidden="1" x14ac:dyDescent="0.25">
      <c r="A71" s="62"/>
      <c r="B71" s="65"/>
      <c r="C71" s="9" t="s">
        <v>122</v>
      </c>
      <c r="D71" s="8">
        <v>2008</v>
      </c>
      <c r="E71" s="15" t="s">
        <v>92</v>
      </c>
      <c r="F71" s="20"/>
      <c r="G71" s="8"/>
      <c r="H71" s="8"/>
      <c r="I71" s="8"/>
      <c r="J71" s="8"/>
      <c r="K71" s="21"/>
      <c r="L71" s="22"/>
      <c r="M71" s="21">
        <f t="shared" si="2"/>
        <v>0</v>
      </c>
      <c r="O71" s="46"/>
      <c r="P71" s="46"/>
      <c r="Q71" s="47"/>
    </row>
    <row r="72" spans="1:17" s="7" customFormat="1" ht="15.75" hidden="1" x14ac:dyDescent="0.25">
      <c r="A72" s="62"/>
      <c r="B72" s="65"/>
      <c r="C72" s="10" t="s">
        <v>166</v>
      </c>
      <c r="D72" s="4">
        <v>2007</v>
      </c>
      <c r="E72" s="16" t="s">
        <v>10</v>
      </c>
      <c r="F72" s="20"/>
      <c r="G72" s="8"/>
      <c r="H72" s="8"/>
      <c r="I72" s="8"/>
      <c r="J72" s="8"/>
      <c r="K72" s="21"/>
      <c r="L72" s="22"/>
      <c r="M72" s="21">
        <f t="shared" si="2"/>
        <v>0</v>
      </c>
      <c r="O72" s="46"/>
      <c r="P72" s="46"/>
      <c r="Q72" s="47"/>
    </row>
    <row r="73" spans="1:17" s="7" customFormat="1" ht="15.75" hidden="1" x14ac:dyDescent="0.25">
      <c r="A73" s="62"/>
      <c r="B73" s="65"/>
      <c r="C73" s="9" t="s">
        <v>246</v>
      </c>
      <c r="D73" s="8">
        <v>2008</v>
      </c>
      <c r="E73" s="15" t="s">
        <v>209</v>
      </c>
      <c r="F73" s="20"/>
      <c r="G73" s="8"/>
      <c r="H73" s="8"/>
      <c r="I73" s="8"/>
      <c r="J73" s="8"/>
      <c r="K73" s="21"/>
      <c r="L73" s="22"/>
      <c r="M73" s="21">
        <f t="shared" si="2"/>
        <v>0</v>
      </c>
      <c r="O73" s="46"/>
      <c r="P73" s="46"/>
      <c r="Q73" s="47"/>
    </row>
    <row r="74" spans="1:17" s="7" customFormat="1" ht="15.75" hidden="1" x14ac:dyDescent="0.25">
      <c r="A74" s="62"/>
      <c r="B74" s="65"/>
      <c r="C74" s="9" t="s">
        <v>58</v>
      </c>
      <c r="D74" s="8">
        <v>2008</v>
      </c>
      <c r="E74" s="15" t="s">
        <v>10</v>
      </c>
      <c r="F74" s="20"/>
      <c r="G74" s="8"/>
      <c r="H74" s="8"/>
      <c r="I74" s="8"/>
      <c r="J74" s="8"/>
      <c r="K74" s="21"/>
      <c r="L74" s="22"/>
      <c r="M74" s="21">
        <f t="shared" si="2"/>
        <v>0</v>
      </c>
      <c r="O74" s="46"/>
      <c r="P74" s="46"/>
      <c r="Q74" s="47"/>
    </row>
    <row r="75" spans="1:17" s="7" customFormat="1" ht="15.75" hidden="1" x14ac:dyDescent="0.25">
      <c r="A75" s="62"/>
      <c r="B75" s="65"/>
      <c r="C75" s="10" t="s">
        <v>192</v>
      </c>
      <c r="D75" s="8">
        <v>2007</v>
      </c>
      <c r="E75" s="16" t="s">
        <v>30</v>
      </c>
      <c r="F75" s="3"/>
      <c r="G75" s="4"/>
      <c r="H75" s="4"/>
      <c r="I75" s="4"/>
      <c r="J75" s="4"/>
      <c r="K75" s="13"/>
      <c r="L75" s="17"/>
      <c r="M75" s="21">
        <f t="shared" si="2"/>
        <v>0</v>
      </c>
      <c r="O75" s="46"/>
      <c r="P75" s="46"/>
      <c r="Q75" s="47"/>
    </row>
    <row r="76" spans="1:17" s="7" customFormat="1" ht="15.75" hidden="1" x14ac:dyDescent="0.25">
      <c r="A76" s="62"/>
      <c r="B76" s="65"/>
      <c r="C76" s="9" t="s">
        <v>221</v>
      </c>
      <c r="D76" s="8">
        <v>2008</v>
      </c>
      <c r="E76" s="15" t="s">
        <v>17</v>
      </c>
      <c r="F76" s="20"/>
      <c r="G76" s="8"/>
      <c r="H76" s="8"/>
      <c r="I76" s="8"/>
      <c r="J76" s="8"/>
      <c r="K76" s="21"/>
      <c r="L76" s="22"/>
      <c r="M76" s="21">
        <f t="shared" si="2"/>
        <v>0</v>
      </c>
      <c r="O76" s="46"/>
      <c r="P76" s="46"/>
      <c r="Q76" s="47"/>
    </row>
    <row r="77" spans="1:17" s="7" customFormat="1" ht="15.75" x14ac:dyDescent="0.25">
      <c r="O77" s="46"/>
      <c r="P77" s="46"/>
      <c r="Q77" s="47"/>
    </row>
    <row r="78" spans="1:17" ht="15.75" x14ac:dyDescent="0.25">
      <c r="B78" s="67"/>
      <c r="C78" s="48"/>
      <c r="D78" s="35"/>
      <c r="E78" s="48"/>
      <c r="F78" s="36"/>
      <c r="G78" s="36"/>
      <c r="H78" s="36"/>
      <c r="I78" s="36"/>
      <c r="J78" s="36"/>
      <c r="K78" s="36"/>
      <c r="L78" s="36"/>
      <c r="M78" s="36"/>
    </row>
    <row r="79" spans="1:17" ht="15.75" x14ac:dyDescent="0.25">
      <c r="C79" s="99" t="s">
        <v>368</v>
      </c>
      <c r="D79" s="99"/>
    </row>
    <row r="80" spans="1:17" ht="15.75" x14ac:dyDescent="0.25">
      <c r="C80" s="99" t="s">
        <v>25</v>
      </c>
      <c r="D80" s="99"/>
    </row>
  </sheetData>
  <autoFilter ref="A3:E77"/>
  <sortState ref="B5:M76">
    <sortCondition descending="1" ref="M5:M76"/>
    <sortCondition descending="1" ref="L5:L76"/>
  </sortState>
  <mergeCells count="11">
    <mergeCell ref="E1:H2"/>
    <mergeCell ref="I1:M2"/>
    <mergeCell ref="L3:L4"/>
    <mergeCell ref="M3:M4"/>
    <mergeCell ref="C80:D80"/>
    <mergeCell ref="A1:D2"/>
    <mergeCell ref="A3:A4"/>
    <mergeCell ref="C3:C4"/>
    <mergeCell ref="D3:D4"/>
    <mergeCell ref="E3:E4"/>
    <mergeCell ref="C79:D79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="85" workbookViewId="0">
      <selection activeCell="C20" sqref="C20:E20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4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5" t="s">
        <v>268</v>
      </c>
      <c r="B1" s="95"/>
      <c r="C1" s="95"/>
      <c r="D1" s="95"/>
      <c r="E1" s="95" t="s">
        <v>277</v>
      </c>
      <c r="F1" s="96"/>
      <c r="G1" s="96"/>
      <c r="H1" s="96"/>
      <c r="I1" s="95" t="s">
        <v>262</v>
      </c>
      <c r="J1" s="96"/>
      <c r="K1" s="96"/>
      <c r="L1" s="96"/>
      <c r="M1" s="96"/>
    </row>
    <row r="2" spans="1:17" ht="20.25" customHeight="1" thickBot="1" x14ac:dyDescent="0.3">
      <c r="A2" s="98"/>
      <c r="B2" s="98"/>
      <c r="C2" s="98"/>
      <c r="D2" s="98"/>
      <c r="E2" s="97"/>
      <c r="F2" s="97"/>
      <c r="G2" s="97"/>
      <c r="H2" s="97"/>
      <c r="I2" s="97"/>
      <c r="J2" s="97"/>
      <c r="K2" s="97"/>
      <c r="L2" s="97"/>
      <c r="M2" s="97"/>
    </row>
    <row r="3" spans="1:17" s="7" customFormat="1" ht="15.75" x14ac:dyDescent="0.25">
      <c r="A3" s="114" t="s">
        <v>0</v>
      </c>
      <c r="B3" s="63"/>
      <c r="C3" s="116" t="s">
        <v>1</v>
      </c>
      <c r="D3" s="116" t="s">
        <v>2</v>
      </c>
      <c r="E3" s="128" t="s">
        <v>3</v>
      </c>
      <c r="F3" s="69" t="s">
        <v>198</v>
      </c>
      <c r="G3" s="70" t="s">
        <v>199</v>
      </c>
      <c r="H3" s="70" t="s">
        <v>200</v>
      </c>
      <c r="I3" s="70" t="s">
        <v>199</v>
      </c>
      <c r="J3" s="71" t="s">
        <v>420</v>
      </c>
      <c r="K3" s="72" t="s">
        <v>202</v>
      </c>
      <c r="L3" s="126" t="s">
        <v>26</v>
      </c>
      <c r="M3" s="112" t="s">
        <v>27</v>
      </c>
      <c r="O3" s="43"/>
      <c r="P3" s="43"/>
      <c r="Q3" s="44"/>
    </row>
    <row r="4" spans="1:17" s="7" customFormat="1" ht="15.75" x14ac:dyDescent="0.25">
      <c r="A4" s="115"/>
      <c r="B4" s="64" t="s">
        <v>183</v>
      </c>
      <c r="C4" s="117"/>
      <c r="D4" s="117"/>
      <c r="E4" s="129"/>
      <c r="F4" s="73">
        <v>43722</v>
      </c>
      <c r="G4" s="74">
        <v>43750</v>
      </c>
      <c r="H4" s="74">
        <v>43792</v>
      </c>
      <c r="I4" s="74">
        <v>43855</v>
      </c>
      <c r="J4" s="74">
        <v>43897</v>
      </c>
      <c r="K4" s="75">
        <v>43939</v>
      </c>
      <c r="L4" s="127"/>
      <c r="M4" s="113"/>
      <c r="O4" s="43"/>
      <c r="P4" s="43"/>
      <c r="Q4" s="44"/>
    </row>
    <row r="5" spans="1:17" s="7" customFormat="1" ht="15.75" x14ac:dyDescent="0.25">
      <c r="A5" s="62" t="s">
        <v>5</v>
      </c>
      <c r="B5" s="65" t="s">
        <v>5</v>
      </c>
      <c r="C5" s="9" t="s">
        <v>72</v>
      </c>
      <c r="D5" s="8">
        <v>2009</v>
      </c>
      <c r="E5" s="56" t="s">
        <v>13</v>
      </c>
      <c r="F5" s="3">
        <v>90</v>
      </c>
      <c r="G5" s="4">
        <v>90</v>
      </c>
      <c r="H5" s="4"/>
      <c r="I5" s="4"/>
      <c r="J5" s="4"/>
      <c r="K5" s="13"/>
      <c r="L5" s="3"/>
      <c r="M5" s="13">
        <f t="shared" ref="M5:M39" si="0">SUM(F5:K5)-L5</f>
        <v>180</v>
      </c>
      <c r="O5" s="43"/>
      <c r="P5" s="43"/>
      <c r="Q5" s="44"/>
    </row>
    <row r="6" spans="1:17" s="7" customFormat="1" ht="15.75" x14ac:dyDescent="0.25">
      <c r="A6" s="62" t="s">
        <v>6</v>
      </c>
      <c r="B6" s="65" t="s">
        <v>6</v>
      </c>
      <c r="C6" s="9" t="s">
        <v>138</v>
      </c>
      <c r="D6" s="8">
        <v>2009</v>
      </c>
      <c r="E6" s="27" t="s">
        <v>4</v>
      </c>
      <c r="F6" s="20">
        <v>60</v>
      </c>
      <c r="G6" s="8">
        <v>60</v>
      </c>
      <c r="H6" s="8">
        <v>60</v>
      </c>
      <c r="I6" s="8"/>
      <c r="J6" s="8"/>
      <c r="K6" s="21"/>
      <c r="L6" s="20">
        <v>60</v>
      </c>
      <c r="M6" s="21">
        <f t="shared" si="0"/>
        <v>120</v>
      </c>
      <c r="O6" s="45"/>
      <c r="P6" s="43"/>
      <c r="Q6" s="44"/>
    </row>
    <row r="7" spans="1:17" s="7" customFormat="1" ht="15.75" x14ac:dyDescent="0.25">
      <c r="A7" s="62" t="s">
        <v>171</v>
      </c>
      <c r="B7" s="65" t="s">
        <v>286</v>
      </c>
      <c r="C7" s="10" t="s">
        <v>81</v>
      </c>
      <c r="D7" s="4">
        <v>2007</v>
      </c>
      <c r="E7" s="30" t="s">
        <v>9</v>
      </c>
      <c r="F7" s="20"/>
      <c r="G7" s="8"/>
      <c r="H7" s="8">
        <v>90</v>
      </c>
      <c r="I7" s="8"/>
      <c r="J7" s="8"/>
      <c r="K7" s="21"/>
      <c r="L7" s="20"/>
      <c r="M7" s="21">
        <f t="shared" si="0"/>
        <v>90</v>
      </c>
      <c r="O7" s="43"/>
      <c r="P7" s="43"/>
      <c r="Q7" s="44"/>
    </row>
    <row r="8" spans="1:17" s="7" customFormat="1" ht="15.75" x14ac:dyDescent="0.25">
      <c r="A8" s="62" t="s">
        <v>340</v>
      </c>
      <c r="B8" s="65" t="s">
        <v>273</v>
      </c>
      <c r="C8" s="9" t="s">
        <v>132</v>
      </c>
      <c r="D8" s="8">
        <v>2008</v>
      </c>
      <c r="E8" s="39" t="s">
        <v>13</v>
      </c>
      <c r="F8" s="20">
        <v>30</v>
      </c>
      <c r="G8" s="8">
        <v>30</v>
      </c>
      <c r="H8" s="8">
        <v>30</v>
      </c>
      <c r="I8" s="8"/>
      <c r="J8" s="8"/>
      <c r="K8" s="21"/>
      <c r="L8" s="20">
        <v>30</v>
      </c>
      <c r="M8" s="21">
        <f t="shared" si="0"/>
        <v>60</v>
      </c>
      <c r="O8" s="43"/>
      <c r="P8" s="43"/>
      <c r="Q8" s="44"/>
    </row>
    <row r="9" spans="1:17" s="7" customFormat="1" ht="15.75" x14ac:dyDescent="0.25">
      <c r="A9" s="62" t="s">
        <v>340</v>
      </c>
      <c r="B9" s="65" t="s">
        <v>273</v>
      </c>
      <c r="C9" s="15" t="s">
        <v>143</v>
      </c>
      <c r="D9" s="8">
        <v>2008</v>
      </c>
      <c r="E9" s="25" t="s">
        <v>92</v>
      </c>
      <c r="F9" s="3">
        <v>30</v>
      </c>
      <c r="G9" s="4">
        <v>30</v>
      </c>
      <c r="H9" s="4">
        <v>30</v>
      </c>
      <c r="I9" s="4"/>
      <c r="J9" s="4"/>
      <c r="K9" s="13"/>
      <c r="L9" s="3">
        <v>30</v>
      </c>
      <c r="M9" s="13">
        <f t="shared" si="0"/>
        <v>60</v>
      </c>
      <c r="O9" s="43"/>
      <c r="P9" s="43"/>
      <c r="Q9" s="44"/>
    </row>
    <row r="10" spans="1:17" s="7" customFormat="1" ht="15.75" x14ac:dyDescent="0.25">
      <c r="A10" s="62" t="s">
        <v>170</v>
      </c>
      <c r="B10" s="65" t="s">
        <v>295</v>
      </c>
      <c r="C10" s="9" t="s">
        <v>137</v>
      </c>
      <c r="D10" s="8">
        <v>2008</v>
      </c>
      <c r="E10" s="39" t="s">
        <v>7</v>
      </c>
      <c r="F10" s="20">
        <v>15</v>
      </c>
      <c r="G10" s="8">
        <v>15</v>
      </c>
      <c r="H10" s="8">
        <v>15</v>
      </c>
      <c r="I10" s="8"/>
      <c r="J10" s="8"/>
      <c r="K10" s="21"/>
      <c r="L10" s="20">
        <v>15</v>
      </c>
      <c r="M10" s="21">
        <f t="shared" si="0"/>
        <v>30</v>
      </c>
      <c r="O10" s="43"/>
      <c r="P10" s="43"/>
      <c r="Q10" s="44"/>
    </row>
    <row r="11" spans="1:17" s="7" customFormat="1" ht="15.75" x14ac:dyDescent="0.25">
      <c r="A11" s="62" t="s">
        <v>21</v>
      </c>
      <c r="B11" s="65" t="s">
        <v>18</v>
      </c>
      <c r="C11" s="58" t="s">
        <v>279</v>
      </c>
      <c r="D11" s="50">
        <v>2008</v>
      </c>
      <c r="E11" s="56" t="s">
        <v>280</v>
      </c>
      <c r="F11" s="3">
        <v>15</v>
      </c>
      <c r="G11" s="4">
        <v>7</v>
      </c>
      <c r="H11" s="4">
        <v>15</v>
      </c>
      <c r="I11" s="4"/>
      <c r="J11" s="4"/>
      <c r="K11" s="13"/>
      <c r="L11" s="3">
        <v>7</v>
      </c>
      <c r="M11" s="13">
        <f t="shared" si="0"/>
        <v>30</v>
      </c>
      <c r="O11" s="43"/>
      <c r="P11" s="43"/>
      <c r="Q11" s="44"/>
    </row>
    <row r="12" spans="1:17" s="7" customFormat="1" ht="15.75" x14ac:dyDescent="0.25">
      <c r="A12" s="62" t="s">
        <v>18</v>
      </c>
      <c r="B12" s="65" t="s">
        <v>295</v>
      </c>
      <c r="C12" s="15" t="s">
        <v>119</v>
      </c>
      <c r="D12" s="8">
        <v>2009</v>
      </c>
      <c r="E12" s="56" t="s">
        <v>92</v>
      </c>
      <c r="F12" s="3">
        <v>15</v>
      </c>
      <c r="G12" s="4">
        <v>15</v>
      </c>
      <c r="H12" s="4">
        <v>3</v>
      </c>
      <c r="I12" s="4"/>
      <c r="J12" s="4"/>
      <c r="K12" s="29"/>
      <c r="L12" s="3">
        <v>3</v>
      </c>
      <c r="M12" s="13">
        <f t="shared" si="0"/>
        <v>30</v>
      </c>
    </row>
    <row r="13" spans="1:17" s="7" customFormat="1" ht="15.75" x14ac:dyDescent="0.25">
      <c r="A13" s="62" t="s">
        <v>45</v>
      </c>
      <c r="B13" s="65" t="s">
        <v>43</v>
      </c>
      <c r="C13" s="58" t="s">
        <v>281</v>
      </c>
      <c r="D13" s="50">
        <v>2007</v>
      </c>
      <c r="E13" s="61" t="s">
        <v>280</v>
      </c>
      <c r="F13" s="3">
        <v>12</v>
      </c>
      <c r="G13" s="4">
        <v>5</v>
      </c>
      <c r="H13" s="4">
        <v>15</v>
      </c>
      <c r="I13" s="4"/>
      <c r="J13" s="4"/>
      <c r="K13" s="29"/>
      <c r="L13" s="3">
        <v>5</v>
      </c>
      <c r="M13" s="13">
        <f t="shared" si="0"/>
        <v>27</v>
      </c>
    </row>
    <row r="14" spans="1:17" s="7" customFormat="1" ht="15.75" x14ac:dyDescent="0.25">
      <c r="A14" s="62" t="s">
        <v>37</v>
      </c>
      <c r="B14" s="65" t="s">
        <v>44</v>
      </c>
      <c r="C14" s="58" t="s">
        <v>421</v>
      </c>
      <c r="D14" s="50">
        <v>2010</v>
      </c>
      <c r="E14" s="39" t="s">
        <v>92</v>
      </c>
      <c r="F14" s="3">
        <v>4</v>
      </c>
      <c r="G14" s="4">
        <v>12</v>
      </c>
      <c r="H14" s="4">
        <v>15</v>
      </c>
      <c r="I14" s="4"/>
      <c r="J14" s="4"/>
      <c r="K14" s="29"/>
      <c r="L14" s="3">
        <v>4</v>
      </c>
      <c r="M14" s="13">
        <f t="shared" si="0"/>
        <v>27</v>
      </c>
    </row>
    <row r="15" spans="1:17" s="7" customFormat="1" ht="15.75" x14ac:dyDescent="0.25">
      <c r="A15" s="62" t="s">
        <v>43</v>
      </c>
      <c r="B15" s="65" t="s">
        <v>21</v>
      </c>
      <c r="C15" s="58" t="s">
        <v>203</v>
      </c>
      <c r="D15" s="50">
        <v>2007</v>
      </c>
      <c r="E15" s="92" t="s">
        <v>204</v>
      </c>
      <c r="F15" s="3">
        <v>12</v>
      </c>
      <c r="G15" s="4">
        <v>15</v>
      </c>
      <c r="H15" s="4"/>
      <c r="I15" s="4"/>
      <c r="J15" s="4"/>
      <c r="K15" s="29"/>
      <c r="L15" s="3"/>
      <c r="M15" s="13">
        <f t="shared" si="0"/>
        <v>27</v>
      </c>
    </row>
    <row r="16" spans="1:17" s="7" customFormat="1" ht="15.75" x14ac:dyDescent="0.25">
      <c r="A16" s="62" t="s">
        <v>44</v>
      </c>
      <c r="B16" s="65" t="s">
        <v>37</v>
      </c>
      <c r="C16" s="9" t="s">
        <v>89</v>
      </c>
      <c r="D16" s="8">
        <v>2008</v>
      </c>
      <c r="E16" s="27" t="s">
        <v>260</v>
      </c>
      <c r="F16" s="3">
        <v>6</v>
      </c>
      <c r="G16" s="4">
        <v>12</v>
      </c>
      <c r="H16" s="4">
        <v>12</v>
      </c>
      <c r="I16" s="4"/>
      <c r="J16" s="4"/>
      <c r="K16" s="29"/>
      <c r="L16" s="3">
        <v>6</v>
      </c>
      <c r="M16" s="13">
        <f t="shared" si="0"/>
        <v>24</v>
      </c>
    </row>
    <row r="17" spans="1:13" s="7" customFormat="1" ht="15.75" x14ac:dyDescent="0.25">
      <c r="A17" s="62" t="s">
        <v>126</v>
      </c>
      <c r="B17" s="65" t="s">
        <v>126</v>
      </c>
      <c r="C17" s="87" t="s">
        <v>73</v>
      </c>
      <c r="D17" s="88">
        <v>2007</v>
      </c>
      <c r="E17" s="39" t="s">
        <v>52</v>
      </c>
      <c r="F17" s="20"/>
      <c r="G17" s="8">
        <v>15</v>
      </c>
      <c r="H17" s="8">
        <v>8</v>
      </c>
      <c r="I17" s="8"/>
      <c r="J17" s="8"/>
      <c r="K17" s="28"/>
      <c r="L17" s="20"/>
      <c r="M17" s="21">
        <f t="shared" si="0"/>
        <v>23</v>
      </c>
    </row>
    <row r="18" spans="1:13" s="7" customFormat="1" ht="15.75" x14ac:dyDescent="0.25">
      <c r="A18" s="62" t="s">
        <v>40</v>
      </c>
      <c r="B18" s="65" t="s">
        <v>45</v>
      </c>
      <c r="C18" s="58" t="s">
        <v>108</v>
      </c>
      <c r="D18" s="50">
        <v>2009</v>
      </c>
      <c r="E18" s="39" t="s">
        <v>11</v>
      </c>
      <c r="F18" s="3">
        <v>15</v>
      </c>
      <c r="G18" s="4">
        <v>4</v>
      </c>
      <c r="H18" s="4">
        <v>4</v>
      </c>
      <c r="I18" s="4"/>
      <c r="J18" s="4"/>
      <c r="K18" s="29"/>
      <c r="L18" s="3">
        <v>4</v>
      </c>
      <c r="M18" s="13">
        <f t="shared" si="0"/>
        <v>19</v>
      </c>
    </row>
    <row r="19" spans="1:13" s="7" customFormat="1" ht="15.75" x14ac:dyDescent="0.25">
      <c r="A19" s="62" t="s">
        <v>38</v>
      </c>
      <c r="B19" s="65" t="s">
        <v>40</v>
      </c>
      <c r="C19" s="58" t="s">
        <v>284</v>
      </c>
      <c r="D19" s="50">
        <v>2008</v>
      </c>
      <c r="E19" s="39" t="s">
        <v>280</v>
      </c>
      <c r="F19" s="3">
        <v>2</v>
      </c>
      <c r="G19" s="4">
        <v>8</v>
      </c>
      <c r="H19" s="4">
        <v>5</v>
      </c>
      <c r="I19" s="4"/>
      <c r="J19" s="4"/>
      <c r="K19" s="29"/>
      <c r="L19" s="3">
        <v>2</v>
      </c>
      <c r="M19" s="13">
        <f t="shared" si="0"/>
        <v>13</v>
      </c>
    </row>
    <row r="20" spans="1:13" s="7" customFormat="1" ht="15.75" x14ac:dyDescent="0.25">
      <c r="A20" s="62" t="s">
        <v>179</v>
      </c>
      <c r="B20" s="65" t="s">
        <v>335</v>
      </c>
      <c r="C20" s="58" t="s">
        <v>212</v>
      </c>
      <c r="D20" s="50">
        <v>2008</v>
      </c>
      <c r="E20" s="39" t="s">
        <v>11</v>
      </c>
      <c r="F20" s="3">
        <v>0</v>
      </c>
      <c r="G20" s="4">
        <v>0</v>
      </c>
      <c r="H20" s="4">
        <v>12</v>
      </c>
      <c r="I20" s="4"/>
      <c r="J20" s="4"/>
      <c r="K20" s="29"/>
      <c r="L20" s="3">
        <v>0</v>
      </c>
      <c r="M20" s="13">
        <f t="shared" si="0"/>
        <v>12</v>
      </c>
    </row>
    <row r="21" spans="1:13" s="7" customFormat="1" ht="15.75" x14ac:dyDescent="0.25">
      <c r="A21" s="62" t="s">
        <v>180</v>
      </c>
      <c r="B21" s="65" t="s">
        <v>276</v>
      </c>
      <c r="C21" s="15" t="s">
        <v>195</v>
      </c>
      <c r="D21" s="8">
        <v>2011</v>
      </c>
      <c r="E21" s="61" t="s">
        <v>13</v>
      </c>
      <c r="F21" s="3">
        <v>3</v>
      </c>
      <c r="G21" s="4">
        <v>1</v>
      </c>
      <c r="H21" s="4">
        <v>6</v>
      </c>
      <c r="I21" s="4"/>
      <c r="J21" s="4"/>
      <c r="K21" s="29"/>
      <c r="L21" s="3">
        <v>1</v>
      </c>
      <c r="M21" s="13">
        <f t="shared" si="0"/>
        <v>9</v>
      </c>
    </row>
    <row r="22" spans="1:13" s="7" customFormat="1" ht="15.75" x14ac:dyDescent="0.25">
      <c r="A22" s="62" t="s">
        <v>117</v>
      </c>
      <c r="B22" s="65" t="s">
        <v>276</v>
      </c>
      <c r="C22" s="15" t="s">
        <v>90</v>
      </c>
      <c r="D22" s="8">
        <v>2010</v>
      </c>
      <c r="E22" s="61" t="s">
        <v>260</v>
      </c>
      <c r="F22" s="3">
        <v>2</v>
      </c>
      <c r="G22" s="4">
        <v>2</v>
      </c>
      <c r="H22" s="4">
        <v>2</v>
      </c>
      <c r="I22" s="4"/>
      <c r="J22" s="4"/>
      <c r="K22" s="29"/>
      <c r="L22" s="3">
        <v>2</v>
      </c>
      <c r="M22" s="13">
        <f t="shared" si="0"/>
        <v>4</v>
      </c>
    </row>
    <row r="23" spans="1:13" s="7" customFormat="1" ht="15.75" x14ac:dyDescent="0.25">
      <c r="A23" s="62" t="s">
        <v>120</v>
      </c>
      <c r="B23" s="65" t="s">
        <v>180</v>
      </c>
      <c r="C23" s="15" t="s">
        <v>187</v>
      </c>
      <c r="D23" s="8">
        <v>2011</v>
      </c>
      <c r="E23" s="61" t="s">
        <v>92</v>
      </c>
      <c r="F23" s="3">
        <v>1</v>
      </c>
      <c r="G23" s="4">
        <v>2</v>
      </c>
      <c r="H23" s="4">
        <v>1</v>
      </c>
      <c r="I23" s="4"/>
      <c r="J23" s="4"/>
      <c r="K23" s="13"/>
      <c r="L23" s="3">
        <v>1</v>
      </c>
      <c r="M23" s="13">
        <f t="shared" si="0"/>
        <v>3</v>
      </c>
    </row>
    <row r="24" spans="1:13" s="7" customFormat="1" ht="15.75" x14ac:dyDescent="0.25">
      <c r="A24" s="62" t="s">
        <v>125</v>
      </c>
      <c r="B24" s="65" t="s">
        <v>117</v>
      </c>
      <c r="C24" s="58" t="s">
        <v>300</v>
      </c>
      <c r="D24" s="50">
        <v>2009</v>
      </c>
      <c r="E24" s="39" t="s">
        <v>232</v>
      </c>
      <c r="F24" s="3"/>
      <c r="G24" s="4">
        <v>2</v>
      </c>
      <c r="H24" s="4"/>
      <c r="I24" s="4"/>
      <c r="J24" s="4"/>
      <c r="K24" s="13"/>
      <c r="L24" s="3"/>
      <c r="M24" s="13">
        <f t="shared" si="0"/>
        <v>2</v>
      </c>
    </row>
    <row r="25" spans="1:13" s="7" customFormat="1" ht="15.75" x14ac:dyDescent="0.25">
      <c r="A25" s="62" t="s">
        <v>316</v>
      </c>
      <c r="B25" s="65" t="s">
        <v>335</v>
      </c>
      <c r="C25" s="15" t="s">
        <v>189</v>
      </c>
      <c r="D25" s="8">
        <v>2010</v>
      </c>
      <c r="E25" s="56" t="s">
        <v>11</v>
      </c>
      <c r="F25" s="3">
        <v>0</v>
      </c>
      <c r="G25" s="4">
        <v>0</v>
      </c>
      <c r="H25" s="4">
        <v>1</v>
      </c>
      <c r="I25" s="4"/>
      <c r="J25" s="4"/>
      <c r="K25" s="13"/>
      <c r="L25" s="3">
        <v>0</v>
      </c>
      <c r="M25" s="13">
        <f t="shared" si="0"/>
        <v>1</v>
      </c>
    </row>
    <row r="26" spans="1:13" s="7" customFormat="1" ht="15.75" x14ac:dyDescent="0.25">
      <c r="A26" s="62" t="s">
        <v>316</v>
      </c>
      <c r="B26" s="65" t="s">
        <v>120</v>
      </c>
      <c r="C26" s="58" t="s">
        <v>282</v>
      </c>
      <c r="D26" s="50">
        <v>2007</v>
      </c>
      <c r="E26" s="39" t="s">
        <v>204</v>
      </c>
      <c r="F26" s="3">
        <v>0</v>
      </c>
      <c r="G26" s="4">
        <v>1</v>
      </c>
      <c r="H26" s="4"/>
      <c r="I26" s="4"/>
      <c r="J26" s="4"/>
      <c r="K26" s="29"/>
      <c r="L26" s="3"/>
      <c r="M26" s="13">
        <f t="shared" si="0"/>
        <v>1</v>
      </c>
    </row>
    <row r="27" spans="1:13" s="7" customFormat="1" ht="15.75" x14ac:dyDescent="0.25">
      <c r="A27" s="62" t="s">
        <v>316</v>
      </c>
      <c r="B27" s="65" t="s">
        <v>335</v>
      </c>
      <c r="C27" s="58" t="s">
        <v>285</v>
      </c>
      <c r="D27" s="50">
        <v>2011</v>
      </c>
      <c r="E27" s="39" t="s">
        <v>11</v>
      </c>
      <c r="F27" s="3">
        <v>0</v>
      </c>
      <c r="G27" s="4"/>
      <c r="H27" s="4">
        <v>1</v>
      </c>
      <c r="I27" s="4"/>
      <c r="J27" s="4"/>
      <c r="K27" s="29"/>
      <c r="L27" s="3"/>
      <c r="M27" s="13">
        <f t="shared" si="0"/>
        <v>1</v>
      </c>
    </row>
    <row r="28" spans="1:13" s="7" customFormat="1" ht="15.75" x14ac:dyDescent="0.25">
      <c r="A28" s="62" t="s">
        <v>371</v>
      </c>
      <c r="B28" s="65" t="s">
        <v>335</v>
      </c>
      <c r="C28" s="15" t="s">
        <v>283</v>
      </c>
      <c r="D28" s="8">
        <v>2007</v>
      </c>
      <c r="E28" s="56" t="s">
        <v>204</v>
      </c>
      <c r="F28" s="3">
        <v>0</v>
      </c>
      <c r="G28" s="4"/>
      <c r="H28" s="4"/>
      <c r="I28" s="4"/>
      <c r="J28" s="4"/>
      <c r="K28" s="29"/>
      <c r="L28" s="3"/>
      <c r="M28" s="13">
        <f t="shared" si="0"/>
        <v>0</v>
      </c>
    </row>
    <row r="29" spans="1:13" s="7" customFormat="1" ht="15.75" x14ac:dyDescent="0.25">
      <c r="A29" s="62" t="s">
        <v>371</v>
      </c>
      <c r="B29" s="65" t="s">
        <v>335</v>
      </c>
      <c r="C29" s="58" t="s">
        <v>252</v>
      </c>
      <c r="D29" s="50">
        <v>2011</v>
      </c>
      <c r="E29" s="39" t="s">
        <v>11</v>
      </c>
      <c r="F29" s="3"/>
      <c r="G29" s="4">
        <v>0</v>
      </c>
      <c r="H29" s="4">
        <v>0</v>
      </c>
      <c r="I29" s="4"/>
      <c r="J29" s="4"/>
      <c r="K29" s="29"/>
      <c r="L29" s="3"/>
      <c r="M29" s="13">
        <f t="shared" si="0"/>
        <v>0</v>
      </c>
    </row>
    <row r="30" spans="1:13" s="7" customFormat="1" ht="15.75" x14ac:dyDescent="0.25">
      <c r="A30" s="62" t="s">
        <v>371</v>
      </c>
      <c r="B30" s="65" t="s">
        <v>286</v>
      </c>
      <c r="C30" s="58" t="s">
        <v>369</v>
      </c>
      <c r="D30" s="50">
        <v>2010</v>
      </c>
      <c r="E30" s="39" t="s">
        <v>141</v>
      </c>
      <c r="F30" s="3"/>
      <c r="G30" s="4"/>
      <c r="H30" s="4">
        <v>0</v>
      </c>
      <c r="I30" s="4"/>
      <c r="J30" s="4"/>
      <c r="K30" s="29"/>
      <c r="L30" s="3"/>
      <c r="M30" s="13">
        <f t="shared" si="0"/>
        <v>0</v>
      </c>
    </row>
    <row r="31" spans="1:13" s="7" customFormat="1" ht="15.75" x14ac:dyDescent="0.25">
      <c r="A31" s="62" t="s">
        <v>371</v>
      </c>
      <c r="B31" s="65" t="s">
        <v>286</v>
      </c>
      <c r="C31" s="15" t="s">
        <v>370</v>
      </c>
      <c r="D31" s="8">
        <v>2011</v>
      </c>
      <c r="E31" s="56" t="s">
        <v>141</v>
      </c>
      <c r="F31" s="3"/>
      <c r="G31" s="4"/>
      <c r="H31" s="4">
        <v>0</v>
      </c>
      <c r="I31" s="4"/>
      <c r="J31" s="4"/>
      <c r="K31" s="29"/>
      <c r="L31" s="3"/>
      <c r="M31" s="13">
        <f t="shared" si="0"/>
        <v>0</v>
      </c>
    </row>
    <row r="32" spans="1:13" s="7" customFormat="1" ht="15.75" hidden="1" x14ac:dyDescent="0.25">
      <c r="A32" s="62"/>
      <c r="B32" s="65"/>
      <c r="C32" s="87" t="s">
        <v>63</v>
      </c>
      <c r="D32" s="88">
        <v>2007</v>
      </c>
      <c r="E32" s="30" t="s">
        <v>30</v>
      </c>
      <c r="F32" s="3"/>
      <c r="G32" s="4"/>
      <c r="H32" s="4"/>
      <c r="I32" s="4"/>
      <c r="J32" s="4"/>
      <c r="K32" s="29"/>
      <c r="L32" s="3"/>
      <c r="M32" s="13">
        <f t="shared" si="0"/>
        <v>0</v>
      </c>
    </row>
    <row r="33" spans="1:17" s="7" customFormat="1" ht="15.75" hidden="1" x14ac:dyDescent="0.25">
      <c r="A33" s="62"/>
      <c r="B33" s="65"/>
      <c r="C33" s="87" t="s">
        <v>101</v>
      </c>
      <c r="D33" s="88">
        <v>2007</v>
      </c>
      <c r="E33" s="30" t="s">
        <v>13</v>
      </c>
      <c r="F33" s="3"/>
      <c r="G33" s="4"/>
      <c r="H33" s="4"/>
      <c r="I33" s="4"/>
      <c r="J33" s="4"/>
      <c r="K33" s="29"/>
      <c r="L33" s="3"/>
      <c r="M33" s="21">
        <f t="shared" si="0"/>
        <v>0</v>
      </c>
    </row>
    <row r="34" spans="1:17" s="7" customFormat="1" ht="15.75" hidden="1" x14ac:dyDescent="0.25">
      <c r="A34" s="62"/>
      <c r="B34" s="65"/>
      <c r="C34" s="87" t="s">
        <v>82</v>
      </c>
      <c r="D34" s="88">
        <v>2008</v>
      </c>
      <c r="E34" s="30" t="s">
        <v>92</v>
      </c>
      <c r="F34" s="3"/>
      <c r="G34" s="4"/>
      <c r="H34" s="4"/>
      <c r="I34" s="4"/>
      <c r="J34" s="4"/>
      <c r="K34" s="29"/>
      <c r="L34" s="3"/>
      <c r="M34" s="13">
        <f t="shared" si="0"/>
        <v>0</v>
      </c>
    </row>
    <row r="35" spans="1:17" s="7" customFormat="1" ht="15.75" hidden="1" x14ac:dyDescent="0.25">
      <c r="A35" s="62"/>
      <c r="B35" s="65"/>
      <c r="C35" s="58" t="s">
        <v>233</v>
      </c>
      <c r="D35" s="50">
        <v>2007</v>
      </c>
      <c r="E35" s="39" t="s">
        <v>232</v>
      </c>
      <c r="F35" s="3"/>
      <c r="G35" s="4"/>
      <c r="H35" s="4"/>
      <c r="I35" s="4"/>
      <c r="J35" s="4"/>
      <c r="K35" s="29"/>
      <c r="L35" s="3"/>
      <c r="M35" s="13">
        <f t="shared" si="0"/>
        <v>0</v>
      </c>
    </row>
    <row r="36" spans="1:17" s="7" customFormat="1" ht="15.75" hidden="1" x14ac:dyDescent="0.25">
      <c r="A36" s="62"/>
      <c r="B36" s="65"/>
      <c r="C36" s="15" t="s">
        <v>107</v>
      </c>
      <c r="D36" s="8">
        <v>2008</v>
      </c>
      <c r="E36" s="61" t="s">
        <v>10</v>
      </c>
      <c r="F36" s="3"/>
      <c r="G36" s="4"/>
      <c r="H36" s="4"/>
      <c r="I36" s="4"/>
      <c r="J36" s="4"/>
      <c r="K36" s="13"/>
      <c r="L36" s="3"/>
      <c r="M36" s="13">
        <f t="shared" si="0"/>
        <v>0</v>
      </c>
      <c r="O36" s="43"/>
      <c r="P36" s="43"/>
      <c r="Q36" s="44"/>
    </row>
    <row r="37" spans="1:17" s="7" customFormat="1" ht="15.75" hidden="1" x14ac:dyDescent="0.25">
      <c r="A37" s="62"/>
      <c r="B37" s="65"/>
      <c r="C37" s="15" t="s">
        <v>213</v>
      </c>
      <c r="D37" s="8">
        <v>2009</v>
      </c>
      <c r="E37" s="61" t="s">
        <v>112</v>
      </c>
      <c r="F37" s="3"/>
      <c r="G37" s="4"/>
      <c r="H37" s="4"/>
      <c r="I37" s="4"/>
      <c r="J37" s="4"/>
      <c r="K37" s="13"/>
      <c r="L37" s="3"/>
      <c r="M37" s="13">
        <f t="shared" si="0"/>
        <v>0</v>
      </c>
      <c r="O37" s="43"/>
      <c r="P37" s="43"/>
      <c r="Q37" s="44"/>
    </row>
    <row r="38" spans="1:17" s="7" customFormat="1" ht="15.75" hidden="1" x14ac:dyDescent="0.25">
      <c r="A38" s="62"/>
      <c r="B38" s="65"/>
      <c r="C38" s="58" t="s">
        <v>234</v>
      </c>
      <c r="D38" s="50">
        <v>2009</v>
      </c>
      <c r="E38" s="39" t="s">
        <v>235</v>
      </c>
      <c r="F38" s="3"/>
      <c r="G38" s="4"/>
      <c r="H38" s="4"/>
      <c r="I38" s="4"/>
      <c r="J38" s="4"/>
      <c r="K38" s="13"/>
      <c r="L38" s="3"/>
      <c r="M38" s="13">
        <f t="shared" si="0"/>
        <v>0</v>
      </c>
      <c r="O38" s="43"/>
      <c r="P38" s="43"/>
      <c r="Q38" s="44"/>
    </row>
    <row r="39" spans="1:17" s="7" customFormat="1" ht="15.75" hidden="1" x14ac:dyDescent="0.25">
      <c r="A39" s="62"/>
      <c r="B39" s="65"/>
      <c r="C39" s="15" t="s">
        <v>214</v>
      </c>
      <c r="D39" s="8">
        <v>2008</v>
      </c>
      <c r="E39" s="56" t="s">
        <v>112</v>
      </c>
      <c r="F39" s="3"/>
      <c r="G39" s="4"/>
      <c r="H39" s="4"/>
      <c r="I39" s="4"/>
      <c r="J39" s="4"/>
      <c r="K39" s="13"/>
      <c r="L39" s="3"/>
      <c r="M39" s="13">
        <f t="shared" si="0"/>
        <v>0</v>
      </c>
      <c r="O39" s="43"/>
      <c r="P39" s="43"/>
      <c r="Q39" s="44"/>
    </row>
    <row r="43" spans="1:17" ht="15.75" x14ac:dyDescent="0.25">
      <c r="A43" s="36"/>
      <c r="B43" s="36"/>
      <c r="C43" s="37"/>
      <c r="D43" s="36"/>
      <c r="E43" s="37"/>
      <c r="F43" s="36"/>
      <c r="G43" s="36"/>
      <c r="H43" s="36"/>
      <c r="I43" s="36"/>
      <c r="J43" s="36"/>
      <c r="K43" s="36"/>
      <c r="L43" s="36"/>
      <c r="M43" s="36"/>
    </row>
    <row r="44" spans="1:17" ht="15.75" x14ac:dyDescent="0.25">
      <c r="C44" s="37"/>
      <c r="D44" s="36"/>
    </row>
    <row r="45" spans="1:17" ht="15.75" x14ac:dyDescent="0.25">
      <c r="C45" s="99" t="s">
        <v>368</v>
      </c>
      <c r="D45" s="99"/>
    </row>
    <row r="46" spans="1:17" ht="15.75" x14ac:dyDescent="0.25">
      <c r="C46" s="99" t="s">
        <v>25</v>
      </c>
      <c r="D46" s="99"/>
    </row>
  </sheetData>
  <autoFilter ref="A3:E11"/>
  <sortState ref="B5:M39">
    <sortCondition descending="1" ref="M5:M39"/>
    <sortCondition descending="1" ref="L5:L39"/>
  </sortState>
  <mergeCells count="11">
    <mergeCell ref="E1:H2"/>
    <mergeCell ref="I1:M2"/>
    <mergeCell ref="L3:L4"/>
    <mergeCell ref="M3:M4"/>
    <mergeCell ref="C46:D46"/>
    <mergeCell ref="A1:D2"/>
    <mergeCell ref="A3:A4"/>
    <mergeCell ref="C3:C4"/>
    <mergeCell ref="D3:D4"/>
    <mergeCell ref="E3:E4"/>
    <mergeCell ref="C45:D45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opLeftCell="A10" zoomScale="85" zoomScaleNormal="100" workbookViewId="0">
      <selection activeCell="C9" sqref="C9:E9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1" width="12.140625" customWidth="1"/>
    <col min="12" max="12" width="12.140625" style="38" customWidth="1"/>
    <col min="13" max="13" width="12.140625" customWidth="1"/>
  </cols>
  <sheetData>
    <row r="1" spans="1:25" ht="20.25" customHeight="1" x14ac:dyDescent="0.25">
      <c r="A1" s="95" t="s">
        <v>269</v>
      </c>
      <c r="B1" s="95"/>
      <c r="C1" s="95"/>
      <c r="D1" s="95"/>
      <c r="E1" s="95" t="s">
        <v>277</v>
      </c>
      <c r="F1" s="96"/>
      <c r="G1" s="96"/>
      <c r="H1" s="96"/>
      <c r="I1" s="95" t="s">
        <v>262</v>
      </c>
      <c r="J1" s="96"/>
      <c r="K1" s="96"/>
      <c r="L1" s="96"/>
      <c r="M1" s="96"/>
    </row>
    <row r="2" spans="1:25" ht="20.25" customHeight="1" thickBot="1" x14ac:dyDescent="0.3">
      <c r="A2" s="98"/>
      <c r="B2" s="98"/>
      <c r="C2" s="98"/>
      <c r="D2" s="98"/>
      <c r="E2" s="97"/>
      <c r="F2" s="97"/>
      <c r="G2" s="97"/>
      <c r="H2" s="97"/>
      <c r="I2" s="97"/>
      <c r="J2" s="97"/>
      <c r="K2" s="97"/>
      <c r="L2" s="97"/>
      <c r="M2" s="97"/>
    </row>
    <row r="3" spans="1:25" ht="15.75" x14ac:dyDescent="0.25">
      <c r="A3" s="120" t="s">
        <v>0</v>
      </c>
      <c r="B3" s="85"/>
      <c r="C3" s="122" t="s">
        <v>1</v>
      </c>
      <c r="D3" s="122" t="s">
        <v>2</v>
      </c>
      <c r="E3" s="124" t="s">
        <v>3</v>
      </c>
      <c r="F3" s="76" t="s">
        <v>53</v>
      </c>
      <c r="G3" s="77" t="s">
        <v>201</v>
      </c>
      <c r="H3" s="77" t="s">
        <v>278</v>
      </c>
      <c r="I3" s="77" t="s">
        <v>52</v>
      </c>
      <c r="J3" s="78" t="s">
        <v>53</v>
      </c>
      <c r="K3" s="84" t="s">
        <v>420</v>
      </c>
      <c r="L3" s="130" t="s">
        <v>26</v>
      </c>
      <c r="M3" s="100" t="s">
        <v>27</v>
      </c>
    </row>
    <row r="4" spans="1:25" x14ac:dyDescent="0.25">
      <c r="A4" s="121"/>
      <c r="B4" s="86" t="s">
        <v>183</v>
      </c>
      <c r="C4" s="123"/>
      <c r="D4" s="123"/>
      <c r="E4" s="125"/>
      <c r="F4" s="80">
        <v>43736</v>
      </c>
      <c r="G4" s="81">
        <v>43771</v>
      </c>
      <c r="H4" s="81">
        <v>43806</v>
      </c>
      <c r="I4" s="81">
        <v>43841</v>
      </c>
      <c r="J4" s="81">
        <v>43883</v>
      </c>
      <c r="K4" s="82">
        <v>43925</v>
      </c>
      <c r="L4" s="131"/>
      <c r="M4" s="101"/>
    </row>
    <row r="5" spans="1:25" ht="15.75" x14ac:dyDescent="0.25">
      <c r="A5" s="20" t="s">
        <v>5</v>
      </c>
      <c r="B5" s="65" t="s">
        <v>5</v>
      </c>
      <c r="C5" s="9" t="s">
        <v>151</v>
      </c>
      <c r="D5" s="8">
        <v>2009</v>
      </c>
      <c r="E5" s="15" t="s">
        <v>87</v>
      </c>
      <c r="F5" s="20">
        <v>90</v>
      </c>
      <c r="G5" s="8">
        <v>90</v>
      </c>
      <c r="H5" s="8">
        <v>120</v>
      </c>
      <c r="I5" s="8">
        <v>120</v>
      </c>
      <c r="J5" s="8"/>
      <c r="K5" s="21"/>
      <c r="L5" s="22">
        <v>90</v>
      </c>
      <c r="M5" s="21">
        <f t="shared" ref="M5:M52" si="0">SUM(F5:K5)-L5</f>
        <v>330</v>
      </c>
      <c r="N5" s="32"/>
      <c r="O5" s="33"/>
      <c r="P5" s="33"/>
      <c r="Q5" s="33"/>
      <c r="R5" s="33"/>
      <c r="S5" s="33"/>
      <c r="T5" s="33"/>
      <c r="U5" s="33"/>
      <c r="V5" s="32"/>
      <c r="W5" s="33"/>
      <c r="X5" s="32"/>
      <c r="Y5" s="34"/>
    </row>
    <row r="6" spans="1:25" ht="15.75" x14ac:dyDescent="0.25">
      <c r="A6" s="20" t="s">
        <v>6</v>
      </c>
      <c r="B6" s="65" t="s">
        <v>6</v>
      </c>
      <c r="C6" s="10" t="s">
        <v>196</v>
      </c>
      <c r="D6" s="4">
        <v>2009</v>
      </c>
      <c r="E6" s="16" t="s">
        <v>197</v>
      </c>
      <c r="F6" s="52">
        <v>120</v>
      </c>
      <c r="G6" s="53">
        <v>60</v>
      </c>
      <c r="H6" s="54"/>
      <c r="I6" s="53">
        <v>90</v>
      </c>
      <c r="J6" s="51"/>
      <c r="K6" s="59"/>
      <c r="L6" s="55"/>
      <c r="M6" s="21">
        <f t="shared" si="0"/>
        <v>270</v>
      </c>
      <c r="N6" s="32"/>
      <c r="O6" s="33"/>
      <c r="P6" s="33"/>
      <c r="Q6" s="33"/>
      <c r="R6" s="33"/>
      <c r="S6" s="33"/>
      <c r="T6" s="33"/>
      <c r="U6" s="33"/>
      <c r="V6" s="32"/>
      <c r="W6" s="33"/>
      <c r="X6" s="32"/>
      <c r="Y6" s="34"/>
    </row>
    <row r="7" spans="1:25" ht="15.75" x14ac:dyDescent="0.25">
      <c r="A7" s="20" t="s">
        <v>171</v>
      </c>
      <c r="B7" s="65" t="s">
        <v>171</v>
      </c>
      <c r="C7" s="9" t="s">
        <v>123</v>
      </c>
      <c r="D7" s="8">
        <v>2009</v>
      </c>
      <c r="E7" s="15" t="s">
        <v>92</v>
      </c>
      <c r="F7" s="20">
        <v>60</v>
      </c>
      <c r="G7" s="8">
        <v>60</v>
      </c>
      <c r="H7" s="8">
        <v>90</v>
      </c>
      <c r="I7" s="8">
        <v>60</v>
      </c>
      <c r="J7" s="8"/>
      <c r="K7" s="21"/>
      <c r="L7" s="22">
        <v>60</v>
      </c>
      <c r="M7" s="21">
        <f t="shared" si="0"/>
        <v>210</v>
      </c>
      <c r="N7" s="32"/>
      <c r="O7" s="33"/>
      <c r="P7" s="33"/>
      <c r="Q7" s="33"/>
      <c r="R7" s="33"/>
      <c r="S7" s="33"/>
      <c r="T7" s="33"/>
      <c r="U7" s="33"/>
      <c r="V7" s="32"/>
      <c r="W7" s="33"/>
      <c r="X7" s="32"/>
      <c r="Y7" s="34"/>
    </row>
    <row r="8" spans="1:25" s="7" customFormat="1" ht="15.75" x14ac:dyDescent="0.25">
      <c r="A8" s="60" t="s">
        <v>172</v>
      </c>
      <c r="B8" s="65" t="s">
        <v>172</v>
      </c>
      <c r="C8" s="9" t="s">
        <v>152</v>
      </c>
      <c r="D8" s="8">
        <v>2009</v>
      </c>
      <c r="E8" s="15" t="s">
        <v>87</v>
      </c>
      <c r="F8" s="20">
        <v>60</v>
      </c>
      <c r="G8" s="8">
        <v>30</v>
      </c>
      <c r="H8" s="8">
        <v>60</v>
      </c>
      <c r="I8" s="8">
        <v>60</v>
      </c>
      <c r="J8" s="8"/>
      <c r="K8" s="21"/>
      <c r="L8" s="22">
        <v>30</v>
      </c>
      <c r="M8" s="21">
        <f t="shared" si="0"/>
        <v>180</v>
      </c>
      <c r="N8" s="34"/>
      <c r="O8" s="33"/>
      <c r="P8" s="32"/>
      <c r="Q8" s="33"/>
      <c r="R8" s="32"/>
      <c r="S8" s="33"/>
      <c r="T8" s="34"/>
      <c r="U8" s="33"/>
      <c r="V8" s="32"/>
      <c r="W8" s="33"/>
      <c r="X8" s="32"/>
      <c r="Y8" s="34"/>
    </row>
    <row r="9" spans="1:25" s="7" customFormat="1" ht="15.75" x14ac:dyDescent="0.25">
      <c r="A9" s="60" t="s">
        <v>169</v>
      </c>
      <c r="B9" s="65" t="s">
        <v>170</v>
      </c>
      <c r="C9" s="9" t="s">
        <v>128</v>
      </c>
      <c r="D9" s="8">
        <v>2009</v>
      </c>
      <c r="E9" s="15" t="s">
        <v>87</v>
      </c>
      <c r="F9" s="20">
        <v>30</v>
      </c>
      <c r="G9" s="8">
        <v>15</v>
      </c>
      <c r="H9" s="8">
        <v>60</v>
      </c>
      <c r="I9" s="8">
        <v>30</v>
      </c>
      <c r="J9" s="8"/>
      <c r="K9" s="21"/>
      <c r="L9" s="22">
        <v>15</v>
      </c>
      <c r="M9" s="21">
        <f t="shared" si="0"/>
        <v>120</v>
      </c>
      <c r="N9" s="34"/>
      <c r="O9" s="33"/>
      <c r="P9" s="32"/>
      <c r="Q9" s="33"/>
      <c r="R9" s="32"/>
      <c r="S9" s="33"/>
      <c r="T9" s="34"/>
      <c r="U9" s="33"/>
      <c r="V9" s="32"/>
      <c r="W9" s="33"/>
      <c r="X9" s="32"/>
      <c r="Y9" s="34"/>
    </row>
    <row r="10" spans="1:25" s="7" customFormat="1" ht="15.75" x14ac:dyDescent="0.25">
      <c r="A10" s="60" t="s">
        <v>170</v>
      </c>
      <c r="B10" s="65" t="s">
        <v>169</v>
      </c>
      <c r="C10" s="10" t="s">
        <v>140</v>
      </c>
      <c r="D10" s="4">
        <v>2009</v>
      </c>
      <c r="E10" s="16" t="s">
        <v>13</v>
      </c>
      <c r="F10" s="20"/>
      <c r="G10" s="8">
        <v>120</v>
      </c>
      <c r="H10" s="8"/>
      <c r="I10" s="8"/>
      <c r="J10" s="8"/>
      <c r="K10" s="21"/>
      <c r="L10" s="22"/>
      <c r="M10" s="21">
        <f t="shared" si="0"/>
        <v>120</v>
      </c>
      <c r="N10" s="34"/>
      <c r="O10" s="33"/>
      <c r="P10" s="32"/>
      <c r="Q10" s="33"/>
      <c r="R10" s="32"/>
      <c r="S10" s="33"/>
      <c r="T10" s="34"/>
      <c r="U10" s="33"/>
      <c r="V10" s="32"/>
      <c r="W10" s="33"/>
      <c r="X10" s="32"/>
      <c r="Y10" s="34"/>
    </row>
    <row r="11" spans="1:25" s="7" customFormat="1" ht="15.75" x14ac:dyDescent="0.25">
      <c r="A11" s="60" t="s">
        <v>21</v>
      </c>
      <c r="B11" s="65" t="s">
        <v>21</v>
      </c>
      <c r="C11" s="9" t="s">
        <v>220</v>
      </c>
      <c r="D11" s="8">
        <v>2009</v>
      </c>
      <c r="E11" s="16" t="s">
        <v>8</v>
      </c>
      <c r="F11" s="20">
        <v>30</v>
      </c>
      <c r="G11" s="8">
        <v>30</v>
      </c>
      <c r="H11" s="8">
        <v>30</v>
      </c>
      <c r="I11" s="8">
        <v>30</v>
      </c>
      <c r="J11" s="8"/>
      <c r="K11" s="21"/>
      <c r="L11" s="22">
        <v>30</v>
      </c>
      <c r="M11" s="21">
        <f t="shared" si="0"/>
        <v>90</v>
      </c>
      <c r="N11" s="34"/>
      <c r="O11" s="33"/>
      <c r="P11" s="32"/>
      <c r="Q11" s="33"/>
      <c r="R11" s="32"/>
      <c r="S11" s="33"/>
      <c r="T11" s="34"/>
      <c r="U11" s="33"/>
      <c r="V11" s="32"/>
      <c r="W11" s="33"/>
      <c r="X11" s="32"/>
      <c r="Y11" s="34"/>
    </row>
    <row r="12" spans="1:25" s="7" customFormat="1" ht="15.75" x14ac:dyDescent="0.25">
      <c r="A12" s="60" t="s">
        <v>18</v>
      </c>
      <c r="B12" s="65" t="s">
        <v>18</v>
      </c>
      <c r="C12" s="9" t="s">
        <v>124</v>
      </c>
      <c r="D12" s="8">
        <v>2011</v>
      </c>
      <c r="E12" s="15" t="s">
        <v>92</v>
      </c>
      <c r="F12" s="20">
        <v>30</v>
      </c>
      <c r="G12" s="8">
        <v>15</v>
      </c>
      <c r="H12" s="8">
        <v>30</v>
      </c>
      <c r="I12" s="8">
        <v>30</v>
      </c>
      <c r="J12" s="8"/>
      <c r="K12" s="21"/>
      <c r="L12" s="22">
        <v>15</v>
      </c>
      <c r="M12" s="21">
        <f t="shared" si="0"/>
        <v>90</v>
      </c>
      <c r="N12" s="34"/>
      <c r="O12" s="33"/>
      <c r="P12" s="32"/>
      <c r="Q12" s="33"/>
      <c r="R12" s="32"/>
      <c r="S12" s="33"/>
      <c r="T12" s="34"/>
      <c r="U12" s="33"/>
      <c r="V12" s="32"/>
      <c r="W12" s="33"/>
      <c r="X12" s="32"/>
      <c r="Y12" s="34"/>
    </row>
    <row r="13" spans="1:25" s="7" customFormat="1" ht="15.75" x14ac:dyDescent="0.25">
      <c r="A13" s="60" t="s">
        <v>45</v>
      </c>
      <c r="B13" s="65" t="s">
        <v>275</v>
      </c>
      <c r="C13" s="9" t="s">
        <v>178</v>
      </c>
      <c r="D13" s="8">
        <v>2012</v>
      </c>
      <c r="E13" s="15" t="s">
        <v>30</v>
      </c>
      <c r="F13" s="20">
        <v>15</v>
      </c>
      <c r="G13" s="8">
        <v>30</v>
      </c>
      <c r="H13" s="8"/>
      <c r="I13" s="8">
        <v>30</v>
      </c>
      <c r="J13" s="8"/>
      <c r="K13" s="21"/>
      <c r="L13" s="22"/>
      <c r="M13" s="21">
        <f t="shared" si="0"/>
        <v>75</v>
      </c>
      <c r="N13" s="34"/>
      <c r="O13" s="33"/>
      <c r="P13" s="32"/>
      <c r="Q13" s="33"/>
      <c r="R13" s="32"/>
      <c r="S13" s="33"/>
      <c r="T13" s="34"/>
      <c r="U13" s="33"/>
      <c r="V13" s="32"/>
      <c r="W13" s="33"/>
      <c r="X13" s="32"/>
      <c r="Y13" s="34"/>
    </row>
    <row r="14" spans="1:25" s="7" customFormat="1" ht="15.75" x14ac:dyDescent="0.25">
      <c r="A14" s="60" t="s">
        <v>37</v>
      </c>
      <c r="B14" s="65" t="s">
        <v>44</v>
      </c>
      <c r="C14" s="9" t="s">
        <v>133</v>
      </c>
      <c r="D14" s="8">
        <v>2009</v>
      </c>
      <c r="E14" s="15" t="s">
        <v>92</v>
      </c>
      <c r="F14" s="52">
        <v>2</v>
      </c>
      <c r="G14" s="53"/>
      <c r="H14" s="54">
        <v>30</v>
      </c>
      <c r="I14" s="53">
        <v>15</v>
      </c>
      <c r="J14" s="51"/>
      <c r="K14" s="59"/>
      <c r="L14" s="55"/>
      <c r="M14" s="21">
        <f t="shared" si="0"/>
        <v>47</v>
      </c>
      <c r="N14" s="34"/>
      <c r="O14" s="33"/>
      <c r="P14" s="32"/>
      <c r="Q14" s="33"/>
      <c r="R14" s="32"/>
      <c r="S14" s="33"/>
      <c r="T14" s="34"/>
      <c r="U14" s="33"/>
      <c r="V14" s="32"/>
      <c r="W14" s="33"/>
      <c r="X14" s="32"/>
      <c r="Y14" s="34"/>
    </row>
    <row r="15" spans="1:25" s="7" customFormat="1" ht="15.75" x14ac:dyDescent="0.25">
      <c r="A15" s="60" t="s">
        <v>43</v>
      </c>
      <c r="B15" s="65" t="s">
        <v>126</v>
      </c>
      <c r="C15" s="9" t="s">
        <v>167</v>
      </c>
      <c r="D15" s="8">
        <v>2010</v>
      </c>
      <c r="E15" s="15" t="s">
        <v>92</v>
      </c>
      <c r="F15" s="52">
        <v>15</v>
      </c>
      <c r="G15" s="53">
        <v>15</v>
      </c>
      <c r="H15" s="54">
        <v>8</v>
      </c>
      <c r="I15" s="53">
        <v>15</v>
      </c>
      <c r="J15" s="51"/>
      <c r="K15" s="59"/>
      <c r="L15" s="55">
        <v>8</v>
      </c>
      <c r="M15" s="21">
        <f t="shared" si="0"/>
        <v>45</v>
      </c>
      <c r="N15" s="34"/>
      <c r="O15" s="33"/>
      <c r="P15" s="32"/>
      <c r="Q15" s="33"/>
      <c r="R15" s="32"/>
      <c r="S15" s="33"/>
      <c r="T15" s="34"/>
      <c r="U15" s="33"/>
      <c r="V15" s="32"/>
      <c r="W15" s="33"/>
      <c r="X15" s="32"/>
      <c r="Y15" s="34"/>
    </row>
    <row r="16" spans="1:25" s="7" customFormat="1" ht="15.75" x14ac:dyDescent="0.25">
      <c r="A16" s="60" t="s">
        <v>44</v>
      </c>
      <c r="B16" s="65" t="s">
        <v>40</v>
      </c>
      <c r="C16" s="9" t="s">
        <v>251</v>
      </c>
      <c r="D16" s="8">
        <v>2010</v>
      </c>
      <c r="E16" s="9" t="s">
        <v>92</v>
      </c>
      <c r="F16" s="20">
        <v>6</v>
      </c>
      <c r="G16" s="8">
        <v>15</v>
      </c>
      <c r="H16" s="8">
        <v>15</v>
      </c>
      <c r="I16" s="8">
        <v>15</v>
      </c>
      <c r="J16" s="8"/>
      <c r="K16" s="21"/>
      <c r="L16" s="22">
        <v>6</v>
      </c>
      <c r="M16" s="21">
        <f t="shared" si="0"/>
        <v>45</v>
      </c>
      <c r="N16" s="34"/>
      <c r="O16" s="33"/>
      <c r="P16" s="32"/>
      <c r="Q16" s="33"/>
      <c r="R16" s="32"/>
      <c r="S16" s="33"/>
      <c r="T16" s="34"/>
      <c r="U16" s="33"/>
      <c r="V16" s="32"/>
      <c r="W16" s="33"/>
      <c r="X16" s="32"/>
      <c r="Y16" s="34"/>
    </row>
    <row r="17" spans="1:25" s="7" customFormat="1" ht="15.75" x14ac:dyDescent="0.25">
      <c r="A17" s="60" t="s">
        <v>259</v>
      </c>
      <c r="B17" s="65" t="s">
        <v>275</v>
      </c>
      <c r="C17" s="9" t="s">
        <v>193</v>
      </c>
      <c r="D17" s="8">
        <v>2010</v>
      </c>
      <c r="E17" s="9" t="s">
        <v>30</v>
      </c>
      <c r="F17" s="20">
        <v>15</v>
      </c>
      <c r="G17" s="8">
        <v>30</v>
      </c>
      <c r="H17" s="8"/>
      <c r="I17" s="8"/>
      <c r="J17" s="8"/>
      <c r="K17" s="21"/>
      <c r="L17" s="22"/>
      <c r="M17" s="21">
        <f t="shared" si="0"/>
        <v>45</v>
      </c>
      <c r="N17" s="34"/>
      <c r="O17" s="33"/>
      <c r="P17" s="32"/>
      <c r="Q17" s="33"/>
      <c r="R17" s="32"/>
      <c r="S17" s="33"/>
      <c r="T17" s="34"/>
      <c r="U17" s="33"/>
      <c r="V17" s="32"/>
      <c r="W17" s="33"/>
      <c r="X17" s="32"/>
      <c r="Y17" s="34"/>
    </row>
    <row r="18" spans="1:25" s="7" customFormat="1" ht="15.75" x14ac:dyDescent="0.25">
      <c r="A18" s="60" t="s">
        <v>259</v>
      </c>
      <c r="B18" s="65" t="s">
        <v>38</v>
      </c>
      <c r="C18" s="10" t="s">
        <v>36</v>
      </c>
      <c r="D18" s="4">
        <v>2009</v>
      </c>
      <c r="E18" s="16" t="s">
        <v>53</v>
      </c>
      <c r="F18" s="52">
        <v>30</v>
      </c>
      <c r="G18" s="53"/>
      <c r="H18" s="54"/>
      <c r="I18" s="53">
        <v>15</v>
      </c>
      <c r="J18" s="51"/>
      <c r="K18" s="59"/>
      <c r="L18" s="55"/>
      <c r="M18" s="21">
        <f t="shared" si="0"/>
        <v>45</v>
      </c>
      <c r="N18" s="34"/>
      <c r="O18" s="33"/>
      <c r="P18" s="32"/>
      <c r="Q18" s="33"/>
      <c r="R18" s="32"/>
      <c r="S18" s="33"/>
      <c r="T18" s="34"/>
      <c r="U18" s="33"/>
      <c r="V18" s="32"/>
      <c r="W18" s="33"/>
      <c r="X18" s="32"/>
      <c r="Y18" s="34"/>
    </row>
    <row r="19" spans="1:25" s="7" customFormat="1" ht="15.75" x14ac:dyDescent="0.25">
      <c r="A19" s="60" t="s">
        <v>38</v>
      </c>
      <c r="B19" s="65" t="s">
        <v>43</v>
      </c>
      <c r="C19" s="9" t="s">
        <v>147</v>
      </c>
      <c r="D19" s="8">
        <v>2012</v>
      </c>
      <c r="E19" s="15" t="s">
        <v>148</v>
      </c>
      <c r="F19" s="20">
        <v>1</v>
      </c>
      <c r="G19" s="8">
        <v>8</v>
      </c>
      <c r="H19" s="8">
        <v>30</v>
      </c>
      <c r="I19" s="8">
        <v>2</v>
      </c>
      <c r="J19" s="8"/>
      <c r="K19" s="21"/>
      <c r="L19" s="22">
        <v>1</v>
      </c>
      <c r="M19" s="21">
        <f t="shared" si="0"/>
        <v>40</v>
      </c>
      <c r="N19" s="34"/>
      <c r="O19" s="33"/>
      <c r="P19" s="32"/>
      <c r="Q19" s="33"/>
      <c r="R19" s="32"/>
      <c r="S19" s="33"/>
      <c r="T19" s="34"/>
      <c r="U19" s="33"/>
      <c r="V19" s="32"/>
      <c r="W19" s="33"/>
      <c r="X19" s="32"/>
      <c r="Y19" s="34"/>
    </row>
    <row r="20" spans="1:25" s="7" customFormat="1" ht="15.75" x14ac:dyDescent="0.25">
      <c r="A20" s="60" t="s">
        <v>179</v>
      </c>
      <c r="B20" s="65" t="s">
        <v>403</v>
      </c>
      <c r="C20" s="9" t="s">
        <v>146</v>
      </c>
      <c r="D20" s="8">
        <v>2009</v>
      </c>
      <c r="E20" s="15" t="s">
        <v>53</v>
      </c>
      <c r="F20" s="20">
        <v>15</v>
      </c>
      <c r="G20" s="8"/>
      <c r="H20" s="8"/>
      <c r="I20" s="8">
        <v>15</v>
      </c>
      <c r="J20" s="8"/>
      <c r="K20" s="21"/>
      <c r="L20" s="22"/>
      <c r="M20" s="21">
        <f t="shared" si="0"/>
        <v>30</v>
      </c>
      <c r="N20" s="34"/>
      <c r="O20" s="33"/>
      <c r="P20" s="32"/>
      <c r="Q20" s="33"/>
      <c r="R20" s="32"/>
      <c r="S20" s="33"/>
      <c r="T20" s="34"/>
      <c r="U20" s="33"/>
      <c r="V20" s="32"/>
      <c r="W20" s="33"/>
      <c r="X20" s="32"/>
      <c r="Y20" s="34"/>
    </row>
    <row r="21" spans="1:25" s="7" customFormat="1" ht="15.75" x14ac:dyDescent="0.25">
      <c r="A21" s="60" t="s">
        <v>180</v>
      </c>
      <c r="B21" s="65" t="s">
        <v>180</v>
      </c>
      <c r="C21" s="9" t="s">
        <v>310</v>
      </c>
      <c r="D21" s="8">
        <v>2011</v>
      </c>
      <c r="E21" s="15" t="s">
        <v>13</v>
      </c>
      <c r="F21" s="20">
        <v>4</v>
      </c>
      <c r="G21" s="8">
        <v>2</v>
      </c>
      <c r="H21" s="8">
        <v>15</v>
      </c>
      <c r="I21" s="8">
        <v>9</v>
      </c>
      <c r="J21" s="8"/>
      <c r="K21" s="21"/>
      <c r="L21" s="22">
        <v>2</v>
      </c>
      <c r="M21" s="21">
        <f t="shared" si="0"/>
        <v>28</v>
      </c>
      <c r="N21" s="34"/>
      <c r="O21" s="33"/>
      <c r="P21" s="32"/>
      <c r="Q21" s="33"/>
      <c r="R21" s="32"/>
      <c r="S21" s="33"/>
      <c r="T21" s="34"/>
      <c r="U21" s="33"/>
      <c r="V21" s="32"/>
      <c r="W21" s="33"/>
      <c r="X21" s="32"/>
      <c r="Y21" s="34"/>
    </row>
    <row r="22" spans="1:25" s="7" customFormat="1" ht="15.75" x14ac:dyDescent="0.25">
      <c r="A22" s="60" t="s">
        <v>117</v>
      </c>
      <c r="B22" s="65" t="s">
        <v>179</v>
      </c>
      <c r="C22" s="9" t="s">
        <v>309</v>
      </c>
      <c r="D22" s="8">
        <v>2010</v>
      </c>
      <c r="E22" s="15" t="s">
        <v>148</v>
      </c>
      <c r="F22" s="20">
        <v>8</v>
      </c>
      <c r="G22" s="8">
        <v>6</v>
      </c>
      <c r="H22" s="8">
        <v>15</v>
      </c>
      <c r="I22" s="8"/>
      <c r="J22" s="8"/>
      <c r="K22" s="21"/>
      <c r="L22" s="22">
        <v>6</v>
      </c>
      <c r="M22" s="21">
        <f t="shared" si="0"/>
        <v>23</v>
      </c>
      <c r="N22" s="34"/>
      <c r="O22" s="33"/>
      <c r="P22" s="32"/>
      <c r="Q22" s="33"/>
      <c r="R22" s="32"/>
      <c r="S22" s="33"/>
      <c r="T22" s="34"/>
      <c r="U22" s="33"/>
      <c r="V22" s="32"/>
      <c r="W22" s="33"/>
      <c r="X22" s="32"/>
      <c r="Y22" s="34"/>
    </row>
    <row r="23" spans="1:25" s="7" customFormat="1" ht="15.75" x14ac:dyDescent="0.25">
      <c r="A23" s="60" t="s">
        <v>120</v>
      </c>
      <c r="B23" s="65" t="s">
        <v>403</v>
      </c>
      <c r="C23" s="10" t="s">
        <v>131</v>
      </c>
      <c r="D23" s="4">
        <v>2010</v>
      </c>
      <c r="E23" s="16" t="s">
        <v>65</v>
      </c>
      <c r="F23" s="20">
        <v>15</v>
      </c>
      <c r="G23" s="8"/>
      <c r="H23" s="8"/>
      <c r="I23" s="8">
        <v>6</v>
      </c>
      <c r="J23" s="8"/>
      <c r="K23" s="21"/>
      <c r="L23" s="22"/>
      <c r="M23" s="21">
        <f t="shared" si="0"/>
        <v>21</v>
      </c>
      <c r="N23" s="34"/>
      <c r="O23" s="33"/>
      <c r="P23" s="32"/>
      <c r="Q23" s="33"/>
      <c r="R23" s="32"/>
      <c r="S23" s="33"/>
      <c r="T23" s="34"/>
      <c r="U23" s="33"/>
      <c r="V23" s="32"/>
      <c r="W23" s="33"/>
      <c r="X23" s="32"/>
      <c r="Y23" s="34"/>
    </row>
    <row r="24" spans="1:25" s="7" customFormat="1" ht="15.75" x14ac:dyDescent="0.25">
      <c r="A24" s="60" t="s">
        <v>125</v>
      </c>
      <c r="B24" s="65" t="s">
        <v>117</v>
      </c>
      <c r="C24" s="9" t="s">
        <v>190</v>
      </c>
      <c r="D24" s="8">
        <v>2010</v>
      </c>
      <c r="E24" s="15" t="s">
        <v>148</v>
      </c>
      <c r="F24" s="20">
        <v>15</v>
      </c>
      <c r="G24" s="8">
        <v>2</v>
      </c>
      <c r="H24" s="8"/>
      <c r="I24" s="8">
        <v>1</v>
      </c>
      <c r="J24" s="8"/>
      <c r="K24" s="21"/>
      <c r="L24" s="22"/>
      <c r="M24" s="21">
        <f t="shared" si="0"/>
        <v>18</v>
      </c>
      <c r="N24" s="34"/>
      <c r="O24" s="33"/>
      <c r="P24" s="32"/>
      <c r="Q24" s="33"/>
      <c r="R24" s="32"/>
      <c r="S24" s="33"/>
      <c r="T24" s="34"/>
      <c r="U24" s="33"/>
      <c r="V24" s="32"/>
      <c r="W24" s="33"/>
      <c r="X24" s="32"/>
      <c r="Y24" s="34"/>
    </row>
    <row r="25" spans="1:25" s="7" customFormat="1" ht="15.75" x14ac:dyDescent="0.25">
      <c r="A25" s="60" t="s">
        <v>408</v>
      </c>
      <c r="B25" s="65" t="s">
        <v>403</v>
      </c>
      <c r="C25" s="9" t="s">
        <v>224</v>
      </c>
      <c r="D25" s="8">
        <v>2010</v>
      </c>
      <c r="E25" s="15" t="s">
        <v>142</v>
      </c>
      <c r="F25" s="52"/>
      <c r="G25" s="53">
        <v>0</v>
      </c>
      <c r="H25" s="54">
        <v>15</v>
      </c>
      <c r="I25" s="53"/>
      <c r="J25" s="51"/>
      <c r="K25" s="59"/>
      <c r="L25" s="55"/>
      <c r="M25" s="21">
        <f t="shared" si="0"/>
        <v>15</v>
      </c>
      <c r="N25" s="34"/>
      <c r="O25" s="33"/>
      <c r="P25" s="32"/>
      <c r="Q25" s="33"/>
      <c r="R25" s="32"/>
      <c r="S25" s="33"/>
      <c r="T25" s="34"/>
      <c r="U25" s="33"/>
      <c r="V25" s="32"/>
      <c r="W25" s="33"/>
      <c r="X25" s="32"/>
      <c r="Y25" s="34"/>
    </row>
    <row r="26" spans="1:25" s="7" customFormat="1" ht="15.75" x14ac:dyDescent="0.25">
      <c r="A26" s="60" t="s">
        <v>408</v>
      </c>
      <c r="B26" s="65" t="s">
        <v>286</v>
      </c>
      <c r="C26" s="10" t="s">
        <v>339</v>
      </c>
      <c r="D26" s="4">
        <v>2009</v>
      </c>
      <c r="E26" s="15" t="s">
        <v>92</v>
      </c>
      <c r="F26" s="52"/>
      <c r="G26" s="53"/>
      <c r="H26" s="54"/>
      <c r="I26" s="53">
        <v>15</v>
      </c>
      <c r="J26" s="51"/>
      <c r="K26" s="59"/>
      <c r="L26" s="55"/>
      <c r="M26" s="21">
        <f t="shared" si="0"/>
        <v>15</v>
      </c>
      <c r="N26" s="34"/>
      <c r="O26" s="33"/>
      <c r="P26" s="32"/>
      <c r="Q26" s="33"/>
      <c r="R26" s="32"/>
      <c r="S26" s="33"/>
      <c r="T26" s="34"/>
      <c r="U26" s="33"/>
      <c r="V26" s="32"/>
      <c r="W26" s="33"/>
      <c r="X26" s="32"/>
      <c r="Y26" s="34"/>
    </row>
    <row r="27" spans="1:25" s="7" customFormat="1" ht="15.75" x14ac:dyDescent="0.25">
      <c r="A27" s="60" t="s">
        <v>408</v>
      </c>
      <c r="B27" s="65" t="s">
        <v>286</v>
      </c>
      <c r="C27" s="9" t="s">
        <v>427</v>
      </c>
      <c r="D27" s="8">
        <v>2009</v>
      </c>
      <c r="E27" s="15" t="s">
        <v>428</v>
      </c>
      <c r="F27" s="20"/>
      <c r="G27" s="8"/>
      <c r="H27" s="8"/>
      <c r="I27" s="8">
        <v>15</v>
      </c>
      <c r="J27" s="8"/>
      <c r="K27" s="21"/>
      <c r="L27" s="22"/>
      <c r="M27" s="21">
        <f t="shared" si="0"/>
        <v>15</v>
      </c>
      <c r="N27" s="34"/>
      <c r="O27" s="33"/>
      <c r="P27" s="32"/>
      <c r="Q27" s="33"/>
      <c r="R27" s="32"/>
      <c r="S27" s="33"/>
      <c r="T27" s="34"/>
      <c r="U27" s="33"/>
      <c r="V27" s="32"/>
      <c r="W27" s="33"/>
      <c r="X27" s="32"/>
      <c r="Y27" s="34"/>
    </row>
    <row r="28" spans="1:25" s="7" customFormat="1" ht="15.75" x14ac:dyDescent="0.25">
      <c r="A28" s="60" t="s">
        <v>408</v>
      </c>
      <c r="B28" s="65" t="s">
        <v>286</v>
      </c>
      <c r="C28" s="9" t="s">
        <v>429</v>
      </c>
      <c r="D28" s="8">
        <v>2010</v>
      </c>
      <c r="E28" s="15" t="s">
        <v>92</v>
      </c>
      <c r="F28" s="20"/>
      <c r="G28" s="8"/>
      <c r="H28" s="8"/>
      <c r="I28" s="8">
        <v>15</v>
      </c>
      <c r="J28" s="8"/>
      <c r="K28" s="21"/>
      <c r="L28" s="22"/>
      <c r="M28" s="21">
        <f t="shared" si="0"/>
        <v>15</v>
      </c>
      <c r="N28" s="34"/>
      <c r="O28" s="33"/>
      <c r="P28" s="32"/>
      <c r="Q28" s="33"/>
      <c r="R28" s="32"/>
      <c r="S28" s="33"/>
      <c r="T28" s="34"/>
      <c r="U28" s="33"/>
      <c r="V28" s="32"/>
      <c r="W28" s="33"/>
      <c r="X28" s="32"/>
      <c r="Y28" s="34"/>
    </row>
    <row r="29" spans="1:25" s="7" customFormat="1" ht="15.75" x14ac:dyDescent="0.25">
      <c r="A29" s="60" t="s">
        <v>227</v>
      </c>
      <c r="B29" s="65" t="s">
        <v>175</v>
      </c>
      <c r="C29" s="9" t="s">
        <v>237</v>
      </c>
      <c r="D29" s="8">
        <v>2009</v>
      </c>
      <c r="E29" s="16" t="s">
        <v>235</v>
      </c>
      <c r="F29" s="20">
        <v>4</v>
      </c>
      <c r="G29" s="8">
        <v>2</v>
      </c>
      <c r="H29" s="8">
        <v>7</v>
      </c>
      <c r="I29" s="8">
        <v>1</v>
      </c>
      <c r="J29" s="8"/>
      <c r="K29" s="21"/>
      <c r="L29" s="22">
        <v>1</v>
      </c>
      <c r="M29" s="21">
        <f t="shared" si="0"/>
        <v>13</v>
      </c>
      <c r="N29" s="34"/>
      <c r="O29" s="33"/>
      <c r="P29" s="32"/>
      <c r="Q29" s="33"/>
      <c r="R29" s="32"/>
      <c r="S29" s="33"/>
      <c r="T29" s="34"/>
      <c r="U29" s="33"/>
      <c r="V29" s="32"/>
      <c r="W29" s="33"/>
      <c r="X29" s="32"/>
      <c r="Y29" s="34"/>
    </row>
    <row r="30" spans="1:25" s="7" customFormat="1" ht="15.75" x14ac:dyDescent="0.25">
      <c r="A30" s="60" t="s">
        <v>435</v>
      </c>
      <c r="B30" s="65" t="s">
        <v>173</v>
      </c>
      <c r="C30" s="9" t="s">
        <v>250</v>
      </c>
      <c r="D30" s="8">
        <v>2009</v>
      </c>
      <c r="E30" s="15" t="s">
        <v>10</v>
      </c>
      <c r="F30" s="20">
        <v>1</v>
      </c>
      <c r="G30" s="8">
        <v>3</v>
      </c>
      <c r="H30" s="8">
        <v>3</v>
      </c>
      <c r="I30" s="8">
        <v>0</v>
      </c>
      <c r="J30" s="8"/>
      <c r="K30" s="21"/>
      <c r="L30" s="22">
        <v>0</v>
      </c>
      <c r="M30" s="21">
        <f t="shared" si="0"/>
        <v>7</v>
      </c>
      <c r="N30" s="34"/>
      <c r="O30" s="33"/>
      <c r="P30" s="32"/>
      <c r="Q30" s="33"/>
      <c r="R30" s="32"/>
      <c r="S30" s="33"/>
      <c r="T30" s="34"/>
      <c r="U30" s="33"/>
      <c r="V30" s="32"/>
      <c r="W30" s="33"/>
      <c r="X30" s="32"/>
      <c r="Y30" s="34"/>
    </row>
    <row r="31" spans="1:25" s="7" customFormat="1" ht="15.75" x14ac:dyDescent="0.25">
      <c r="A31" s="60" t="s">
        <v>435</v>
      </c>
      <c r="B31" s="65" t="s">
        <v>334</v>
      </c>
      <c r="C31" s="9" t="s">
        <v>253</v>
      </c>
      <c r="D31" s="8">
        <v>2010</v>
      </c>
      <c r="E31" s="15" t="s">
        <v>142</v>
      </c>
      <c r="F31" s="52"/>
      <c r="G31" s="53">
        <v>2</v>
      </c>
      <c r="H31" s="54">
        <v>4</v>
      </c>
      <c r="I31" s="53">
        <v>1</v>
      </c>
      <c r="J31" s="51"/>
      <c r="K31" s="59"/>
      <c r="L31" s="55"/>
      <c r="M31" s="21">
        <f t="shared" si="0"/>
        <v>7</v>
      </c>
      <c r="N31" s="34"/>
      <c r="O31" s="33"/>
      <c r="P31" s="32"/>
      <c r="Q31" s="33"/>
      <c r="R31" s="32"/>
      <c r="S31" s="33"/>
      <c r="T31" s="34"/>
      <c r="U31" s="33"/>
      <c r="V31" s="32"/>
      <c r="W31" s="33"/>
      <c r="X31" s="32"/>
      <c r="Y31" s="34"/>
    </row>
    <row r="32" spans="1:25" s="7" customFormat="1" ht="15.75" x14ac:dyDescent="0.25">
      <c r="A32" s="60" t="s">
        <v>366</v>
      </c>
      <c r="B32" s="65" t="s">
        <v>227</v>
      </c>
      <c r="C32" s="9" t="s">
        <v>311</v>
      </c>
      <c r="D32" s="8">
        <v>2009</v>
      </c>
      <c r="E32" s="15" t="s">
        <v>65</v>
      </c>
      <c r="F32" s="20">
        <v>1</v>
      </c>
      <c r="G32" s="8"/>
      <c r="H32" s="8">
        <v>4</v>
      </c>
      <c r="I32" s="8">
        <v>1</v>
      </c>
      <c r="J32" s="8"/>
      <c r="K32" s="21"/>
      <c r="L32" s="22"/>
      <c r="M32" s="21">
        <f t="shared" si="0"/>
        <v>6</v>
      </c>
      <c r="N32" s="34"/>
      <c r="O32" s="33"/>
      <c r="P32" s="32"/>
      <c r="Q32" s="33"/>
      <c r="R32" s="32"/>
      <c r="S32" s="33"/>
      <c r="T32" s="34"/>
      <c r="U32" s="33"/>
      <c r="V32" s="32"/>
      <c r="W32" s="33"/>
      <c r="X32" s="32"/>
      <c r="Y32" s="34"/>
    </row>
    <row r="33" spans="1:25" s="7" customFormat="1" ht="15.75" x14ac:dyDescent="0.25">
      <c r="A33" s="60" t="s">
        <v>436</v>
      </c>
      <c r="B33" s="65" t="s">
        <v>345</v>
      </c>
      <c r="C33" s="9" t="s">
        <v>399</v>
      </c>
      <c r="D33" s="8">
        <v>2010</v>
      </c>
      <c r="E33" s="15" t="s">
        <v>13</v>
      </c>
      <c r="F33" s="52"/>
      <c r="G33" s="53"/>
      <c r="H33" s="54">
        <v>2</v>
      </c>
      <c r="I33" s="53">
        <v>3</v>
      </c>
      <c r="J33" s="51"/>
      <c r="K33" s="59"/>
      <c r="L33" s="55"/>
      <c r="M33" s="21">
        <f t="shared" si="0"/>
        <v>5</v>
      </c>
      <c r="N33" s="34"/>
      <c r="O33" s="33"/>
      <c r="P33" s="32"/>
      <c r="Q33" s="33"/>
      <c r="R33" s="32"/>
      <c r="S33" s="33"/>
      <c r="T33" s="34"/>
      <c r="U33" s="33"/>
      <c r="V33" s="32"/>
      <c r="W33" s="33"/>
      <c r="X33" s="32"/>
      <c r="Y33" s="34"/>
    </row>
    <row r="34" spans="1:25" s="7" customFormat="1" ht="15.75" x14ac:dyDescent="0.25">
      <c r="A34" s="60" t="s">
        <v>436</v>
      </c>
      <c r="B34" s="65" t="s">
        <v>286</v>
      </c>
      <c r="C34" s="9" t="s">
        <v>430</v>
      </c>
      <c r="D34" s="8">
        <v>2010</v>
      </c>
      <c r="E34" s="15" t="s">
        <v>87</v>
      </c>
      <c r="F34" s="52"/>
      <c r="G34" s="53"/>
      <c r="H34" s="54"/>
      <c r="I34" s="53">
        <v>5</v>
      </c>
      <c r="J34" s="51"/>
      <c r="K34" s="59"/>
      <c r="L34" s="55"/>
      <c r="M34" s="21">
        <f t="shared" si="0"/>
        <v>5</v>
      </c>
      <c r="N34" s="34"/>
      <c r="O34" s="33"/>
      <c r="P34" s="32"/>
      <c r="Q34" s="33"/>
      <c r="R34" s="32"/>
      <c r="S34" s="33"/>
      <c r="T34" s="34"/>
      <c r="U34" s="33"/>
      <c r="V34" s="32"/>
      <c r="W34" s="33"/>
      <c r="X34" s="32"/>
      <c r="Y34" s="34"/>
    </row>
    <row r="35" spans="1:25" s="7" customFormat="1" ht="15.75" x14ac:dyDescent="0.25">
      <c r="A35" s="60" t="s">
        <v>414</v>
      </c>
      <c r="B35" s="65" t="s">
        <v>174</v>
      </c>
      <c r="C35" s="9" t="s">
        <v>363</v>
      </c>
      <c r="D35" s="8">
        <v>2009</v>
      </c>
      <c r="E35" s="15" t="s">
        <v>88</v>
      </c>
      <c r="F35" s="20"/>
      <c r="G35" s="8">
        <v>3</v>
      </c>
      <c r="H35" s="8">
        <v>1</v>
      </c>
      <c r="I35" s="8"/>
      <c r="J35" s="8"/>
      <c r="K35" s="21"/>
      <c r="L35" s="22"/>
      <c r="M35" s="21">
        <f t="shared" si="0"/>
        <v>4</v>
      </c>
      <c r="N35" s="34"/>
      <c r="O35" s="33"/>
      <c r="P35" s="32"/>
      <c r="Q35" s="33"/>
      <c r="R35" s="32"/>
      <c r="S35" s="33"/>
      <c r="T35" s="34"/>
      <c r="U35" s="33"/>
      <c r="V35" s="32"/>
      <c r="W35" s="33"/>
      <c r="X35" s="32"/>
      <c r="Y35" s="34"/>
    </row>
    <row r="36" spans="1:25" s="7" customFormat="1" ht="15.75" x14ac:dyDescent="0.25">
      <c r="A36" s="60" t="s">
        <v>414</v>
      </c>
      <c r="B36" s="65" t="s">
        <v>345</v>
      </c>
      <c r="C36" s="9" t="s">
        <v>254</v>
      </c>
      <c r="D36" s="8">
        <v>2010</v>
      </c>
      <c r="E36" s="15" t="s">
        <v>148</v>
      </c>
      <c r="F36" s="52"/>
      <c r="G36" s="53"/>
      <c r="H36" s="54">
        <v>2</v>
      </c>
      <c r="I36" s="53">
        <v>2</v>
      </c>
      <c r="J36" s="51"/>
      <c r="K36" s="59"/>
      <c r="L36" s="55"/>
      <c r="M36" s="21">
        <f t="shared" si="0"/>
        <v>4</v>
      </c>
      <c r="N36" s="34"/>
      <c r="O36" s="33"/>
      <c r="P36" s="32"/>
      <c r="Q36" s="33"/>
      <c r="R36" s="32"/>
      <c r="S36" s="33"/>
      <c r="T36" s="34"/>
      <c r="U36" s="33"/>
      <c r="V36" s="32"/>
      <c r="W36" s="33"/>
      <c r="X36" s="32"/>
      <c r="Y36" s="34"/>
    </row>
    <row r="37" spans="1:25" s="7" customFormat="1" ht="15.75" x14ac:dyDescent="0.25">
      <c r="A37" s="60" t="s">
        <v>360</v>
      </c>
      <c r="B37" s="65" t="s">
        <v>345</v>
      </c>
      <c r="C37" s="9" t="s">
        <v>312</v>
      </c>
      <c r="D37" s="8">
        <v>2012</v>
      </c>
      <c r="E37" s="15" t="s">
        <v>65</v>
      </c>
      <c r="F37" s="20">
        <v>2</v>
      </c>
      <c r="G37" s="8"/>
      <c r="H37" s="8"/>
      <c r="I37" s="8">
        <v>1</v>
      </c>
      <c r="J37" s="8"/>
      <c r="K37" s="21"/>
      <c r="L37" s="22"/>
      <c r="M37" s="21">
        <f t="shared" si="0"/>
        <v>3</v>
      </c>
      <c r="N37" s="34"/>
      <c r="O37" s="33"/>
      <c r="P37" s="32"/>
      <c r="Q37" s="33"/>
      <c r="R37" s="32"/>
      <c r="S37" s="33"/>
      <c r="T37" s="34"/>
      <c r="U37" s="33"/>
      <c r="V37" s="32"/>
      <c r="W37" s="33"/>
      <c r="X37" s="32"/>
      <c r="Y37" s="34"/>
    </row>
    <row r="38" spans="1:25" s="7" customFormat="1" ht="15.75" x14ac:dyDescent="0.25">
      <c r="A38" s="60" t="s">
        <v>367</v>
      </c>
      <c r="B38" s="65" t="s">
        <v>404</v>
      </c>
      <c r="C38" s="9" t="s">
        <v>255</v>
      </c>
      <c r="D38" s="8">
        <v>2012</v>
      </c>
      <c r="E38" s="15" t="s">
        <v>148</v>
      </c>
      <c r="F38" s="52">
        <v>0</v>
      </c>
      <c r="G38" s="53">
        <v>0</v>
      </c>
      <c r="H38" s="54">
        <v>1</v>
      </c>
      <c r="I38" s="53">
        <v>0</v>
      </c>
      <c r="J38" s="51"/>
      <c r="K38" s="59"/>
      <c r="L38" s="55">
        <v>0</v>
      </c>
      <c r="M38" s="21">
        <f t="shared" si="0"/>
        <v>1</v>
      </c>
      <c r="N38" s="34"/>
      <c r="O38" s="33"/>
      <c r="P38" s="32"/>
      <c r="Q38" s="33"/>
      <c r="R38" s="32"/>
      <c r="S38" s="33"/>
      <c r="T38" s="34"/>
      <c r="U38" s="33"/>
      <c r="V38" s="32"/>
      <c r="W38" s="33"/>
      <c r="X38" s="32"/>
      <c r="Y38" s="34"/>
    </row>
    <row r="39" spans="1:25" s="7" customFormat="1" ht="15.75" x14ac:dyDescent="0.25">
      <c r="A39" s="60" t="s">
        <v>367</v>
      </c>
      <c r="B39" s="65" t="s">
        <v>404</v>
      </c>
      <c r="C39" s="9" t="s">
        <v>402</v>
      </c>
      <c r="D39" s="8">
        <v>2010</v>
      </c>
      <c r="E39" s="15" t="s">
        <v>65</v>
      </c>
      <c r="F39" s="52"/>
      <c r="G39" s="53"/>
      <c r="H39" s="54">
        <v>1</v>
      </c>
      <c r="I39" s="53"/>
      <c r="J39" s="51"/>
      <c r="K39" s="59"/>
      <c r="L39" s="55"/>
      <c r="M39" s="21">
        <f t="shared" si="0"/>
        <v>1</v>
      </c>
      <c r="N39" s="34"/>
      <c r="O39" s="33"/>
      <c r="P39" s="32"/>
      <c r="Q39" s="33"/>
      <c r="R39" s="32"/>
      <c r="S39" s="33"/>
      <c r="T39" s="34"/>
      <c r="U39" s="33"/>
      <c r="V39" s="32"/>
      <c r="W39" s="33"/>
      <c r="X39" s="32"/>
      <c r="Y39" s="34"/>
    </row>
    <row r="40" spans="1:25" s="7" customFormat="1" ht="15.75" x14ac:dyDescent="0.25">
      <c r="A40" s="60" t="s">
        <v>367</v>
      </c>
      <c r="B40" s="65" t="s">
        <v>404</v>
      </c>
      <c r="C40" s="9" t="s">
        <v>398</v>
      </c>
      <c r="D40" s="8">
        <v>2011</v>
      </c>
      <c r="E40" s="15" t="s">
        <v>33</v>
      </c>
      <c r="F40" s="52"/>
      <c r="G40" s="53"/>
      <c r="H40" s="54">
        <v>1</v>
      </c>
      <c r="I40" s="53"/>
      <c r="J40" s="51"/>
      <c r="K40" s="59"/>
      <c r="L40" s="55"/>
      <c r="M40" s="21">
        <f t="shared" si="0"/>
        <v>1</v>
      </c>
      <c r="N40" s="34"/>
      <c r="O40" s="33"/>
      <c r="P40" s="32"/>
      <c r="Q40" s="33"/>
      <c r="R40" s="32"/>
      <c r="S40" s="33"/>
      <c r="T40" s="34"/>
      <c r="U40" s="33"/>
      <c r="V40" s="32"/>
      <c r="W40" s="33"/>
      <c r="X40" s="32"/>
      <c r="Y40" s="34"/>
    </row>
    <row r="41" spans="1:25" s="7" customFormat="1" ht="15.75" x14ac:dyDescent="0.25">
      <c r="A41" s="60" t="s">
        <v>367</v>
      </c>
      <c r="B41" s="65" t="s">
        <v>286</v>
      </c>
      <c r="C41" s="9" t="s">
        <v>291</v>
      </c>
      <c r="D41" s="8">
        <v>2010</v>
      </c>
      <c r="E41" s="15" t="s">
        <v>92</v>
      </c>
      <c r="F41" s="52"/>
      <c r="G41" s="53"/>
      <c r="H41" s="54"/>
      <c r="I41" s="53">
        <v>1</v>
      </c>
      <c r="J41" s="51"/>
      <c r="K41" s="59"/>
      <c r="L41" s="55"/>
      <c r="M41" s="21">
        <f t="shared" si="0"/>
        <v>1</v>
      </c>
      <c r="N41" s="34"/>
      <c r="O41" s="33"/>
      <c r="P41" s="32"/>
      <c r="Q41" s="33"/>
      <c r="R41" s="32"/>
      <c r="S41" s="33"/>
      <c r="T41" s="34"/>
      <c r="U41" s="33"/>
      <c r="V41" s="32"/>
      <c r="W41" s="33"/>
      <c r="X41" s="32"/>
      <c r="Y41" s="34"/>
    </row>
    <row r="42" spans="1:25" s="7" customFormat="1" ht="15.75" x14ac:dyDescent="0.25">
      <c r="A42" s="60" t="s">
        <v>367</v>
      </c>
      <c r="B42" s="65" t="s">
        <v>286</v>
      </c>
      <c r="C42" s="9" t="s">
        <v>433</v>
      </c>
      <c r="D42" s="8">
        <v>2011</v>
      </c>
      <c r="E42" s="15" t="s">
        <v>8</v>
      </c>
      <c r="F42" s="52"/>
      <c r="G42" s="53"/>
      <c r="H42" s="54"/>
      <c r="I42" s="53">
        <v>1</v>
      </c>
      <c r="J42" s="51"/>
      <c r="K42" s="59"/>
      <c r="L42" s="55"/>
      <c r="M42" s="21">
        <f t="shared" si="0"/>
        <v>1</v>
      </c>
      <c r="N42" s="34"/>
      <c r="O42" s="33"/>
      <c r="P42" s="32"/>
      <c r="Q42" s="33"/>
      <c r="R42" s="32"/>
      <c r="S42" s="33"/>
      <c r="T42" s="34"/>
      <c r="U42" s="33"/>
      <c r="V42" s="32"/>
      <c r="W42" s="33"/>
      <c r="X42" s="32"/>
      <c r="Y42" s="34"/>
    </row>
    <row r="43" spans="1:25" s="7" customFormat="1" ht="15.75" x14ac:dyDescent="0.25">
      <c r="A43" s="60" t="s">
        <v>437</v>
      </c>
      <c r="B43" s="65" t="s">
        <v>405</v>
      </c>
      <c r="C43" s="9" t="s">
        <v>313</v>
      </c>
      <c r="D43" s="8">
        <v>2011</v>
      </c>
      <c r="E43" s="15" t="s">
        <v>148</v>
      </c>
      <c r="F43" s="20">
        <v>0</v>
      </c>
      <c r="G43" s="8">
        <v>0</v>
      </c>
      <c r="H43" s="8">
        <v>0</v>
      </c>
      <c r="I43" s="8"/>
      <c r="J43" s="8"/>
      <c r="K43" s="21"/>
      <c r="L43" s="22">
        <v>0</v>
      </c>
      <c r="M43" s="21">
        <f t="shared" si="0"/>
        <v>0</v>
      </c>
      <c r="N43" s="34"/>
      <c r="O43" s="33"/>
      <c r="P43" s="32"/>
      <c r="Q43" s="33"/>
      <c r="R43" s="32"/>
      <c r="S43" s="33"/>
      <c r="T43" s="34"/>
      <c r="U43" s="33"/>
      <c r="V43" s="32"/>
      <c r="W43" s="33"/>
      <c r="X43" s="32"/>
      <c r="Y43" s="34"/>
    </row>
    <row r="44" spans="1:25" s="7" customFormat="1" ht="15.75" x14ac:dyDescent="0.25">
      <c r="A44" s="60" t="s">
        <v>437</v>
      </c>
      <c r="B44" s="65" t="s">
        <v>405</v>
      </c>
      <c r="C44" s="9" t="s">
        <v>314</v>
      </c>
      <c r="D44" s="8">
        <v>2009</v>
      </c>
      <c r="E44" s="15" t="s">
        <v>315</v>
      </c>
      <c r="F44" s="20">
        <v>0</v>
      </c>
      <c r="G44" s="8"/>
      <c r="H44" s="8"/>
      <c r="I44" s="8"/>
      <c r="J44" s="8"/>
      <c r="K44" s="21"/>
      <c r="L44" s="22"/>
      <c r="M44" s="21">
        <f t="shared" si="0"/>
        <v>0</v>
      </c>
      <c r="N44" s="34"/>
      <c r="O44" s="33"/>
      <c r="P44" s="32"/>
      <c r="Q44" s="33"/>
      <c r="R44" s="32"/>
      <c r="S44" s="33"/>
      <c r="T44" s="34"/>
      <c r="U44" s="33"/>
      <c r="V44" s="32"/>
      <c r="W44" s="33"/>
      <c r="X44" s="32"/>
      <c r="Y44" s="34"/>
    </row>
    <row r="45" spans="1:25" s="7" customFormat="1" ht="15.75" x14ac:dyDescent="0.25">
      <c r="A45" s="60" t="s">
        <v>437</v>
      </c>
      <c r="B45" s="65" t="s">
        <v>405</v>
      </c>
      <c r="C45" s="9" t="s">
        <v>194</v>
      </c>
      <c r="D45" s="8">
        <v>2011</v>
      </c>
      <c r="E45" s="15" t="s">
        <v>30</v>
      </c>
      <c r="F45" s="52">
        <v>0</v>
      </c>
      <c r="G45" s="53"/>
      <c r="H45" s="54"/>
      <c r="I45" s="53"/>
      <c r="J45" s="51"/>
      <c r="K45" s="59"/>
      <c r="L45" s="55"/>
      <c r="M45" s="21">
        <f t="shared" si="0"/>
        <v>0</v>
      </c>
      <c r="N45" s="34"/>
      <c r="O45" s="33"/>
      <c r="P45" s="32"/>
      <c r="Q45" s="33"/>
      <c r="R45" s="32"/>
      <c r="S45" s="33"/>
      <c r="T45" s="34"/>
      <c r="U45" s="33"/>
      <c r="V45" s="32"/>
      <c r="W45" s="33"/>
      <c r="X45" s="32"/>
      <c r="Y45" s="34"/>
    </row>
    <row r="46" spans="1:25" s="7" customFormat="1" ht="15.75" x14ac:dyDescent="0.25">
      <c r="A46" s="60" t="s">
        <v>437</v>
      </c>
      <c r="B46" s="65" t="s">
        <v>405</v>
      </c>
      <c r="C46" s="9" t="s">
        <v>257</v>
      </c>
      <c r="D46" s="8">
        <v>2012</v>
      </c>
      <c r="E46" s="15" t="s">
        <v>148</v>
      </c>
      <c r="F46" s="52">
        <v>0</v>
      </c>
      <c r="G46" s="53">
        <v>0</v>
      </c>
      <c r="H46" s="54"/>
      <c r="I46" s="53"/>
      <c r="J46" s="51"/>
      <c r="K46" s="59"/>
      <c r="L46" s="55"/>
      <c r="M46" s="21">
        <f t="shared" si="0"/>
        <v>0</v>
      </c>
      <c r="N46" s="34"/>
      <c r="O46" s="33"/>
      <c r="P46" s="32"/>
      <c r="Q46" s="33"/>
      <c r="R46" s="32"/>
      <c r="S46" s="33"/>
      <c r="T46" s="34"/>
      <c r="U46" s="33"/>
      <c r="V46" s="32"/>
      <c r="W46" s="33"/>
      <c r="X46" s="32"/>
      <c r="Y46" s="34"/>
    </row>
    <row r="47" spans="1:25" s="7" customFormat="1" ht="15.75" x14ac:dyDescent="0.25">
      <c r="A47" s="60" t="s">
        <v>437</v>
      </c>
      <c r="B47" s="65" t="s">
        <v>405</v>
      </c>
      <c r="C47" s="9" t="s">
        <v>351</v>
      </c>
      <c r="D47" s="8">
        <v>2011</v>
      </c>
      <c r="E47" s="15" t="s">
        <v>33</v>
      </c>
      <c r="F47" s="52"/>
      <c r="G47" s="53"/>
      <c r="H47" s="54">
        <v>0</v>
      </c>
      <c r="I47" s="53"/>
      <c r="J47" s="51"/>
      <c r="K47" s="59"/>
      <c r="L47" s="55"/>
      <c r="M47" s="21">
        <f t="shared" si="0"/>
        <v>0</v>
      </c>
      <c r="N47" s="34"/>
      <c r="O47" s="33"/>
      <c r="P47" s="32"/>
      <c r="Q47" s="33"/>
      <c r="R47" s="32"/>
      <c r="S47" s="33"/>
      <c r="T47" s="34"/>
      <c r="U47" s="33"/>
      <c r="V47" s="32"/>
      <c r="W47" s="33"/>
      <c r="X47" s="32"/>
      <c r="Y47" s="34"/>
    </row>
    <row r="48" spans="1:25" s="7" customFormat="1" ht="15.75" x14ac:dyDescent="0.25">
      <c r="A48" s="60" t="s">
        <v>437</v>
      </c>
      <c r="B48" s="65" t="s">
        <v>405</v>
      </c>
      <c r="C48" s="9" t="s">
        <v>401</v>
      </c>
      <c r="D48" s="8">
        <v>2012</v>
      </c>
      <c r="E48" s="15" t="s">
        <v>13</v>
      </c>
      <c r="F48" s="52"/>
      <c r="G48" s="53"/>
      <c r="H48" s="54">
        <v>0</v>
      </c>
      <c r="I48" s="53"/>
      <c r="J48" s="51"/>
      <c r="K48" s="59"/>
      <c r="L48" s="55"/>
      <c r="M48" s="21">
        <f t="shared" si="0"/>
        <v>0</v>
      </c>
      <c r="N48" s="34"/>
      <c r="O48" s="33"/>
      <c r="P48" s="32"/>
      <c r="Q48" s="33"/>
      <c r="R48" s="32"/>
      <c r="S48" s="33"/>
      <c r="T48" s="34"/>
      <c r="U48" s="33"/>
      <c r="V48" s="32"/>
      <c r="W48" s="33"/>
      <c r="X48" s="32"/>
      <c r="Y48" s="34"/>
    </row>
    <row r="49" spans="1:25" s="7" customFormat="1" ht="15.75" x14ac:dyDescent="0.25">
      <c r="A49" s="60" t="s">
        <v>437</v>
      </c>
      <c r="B49" s="65" t="s">
        <v>405</v>
      </c>
      <c r="C49" s="9" t="s">
        <v>400</v>
      </c>
      <c r="D49" s="8">
        <v>2010</v>
      </c>
      <c r="E49" s="15" t="s">
        <v>13</v>
      </c>
      <c r="F49" s="52"/>
      <c r="G49" s="53"/>
      <c r="H49" s="54">
        <v>0</v>
      </c>
      <c r="I49" s="53"/>
      <c r="J49" s="51"/>
      <c r="K49" s="59"/>
      <c r="L49" s="55"/>
      <c r="M49" s="21">
        <f t="shared" si="0"/>
        <v>0</v>
      </c>
      <c r="N49" s="34"/>
      <c r="O49" s="33"/>
      <c r="P49" s="32"/>
      <c r="Q49" s="33"/>
      <c r="R49" s="32"/>
      <c r="S49" s="33"/>
      <c r="T49" s="34"/>
      <c r="U49" s="33"/>
      <c r="V49" s="32"/>
      <c r="W49" s="33"/>
      <c r="X49" s="32"/>
      <c r="Y49" s="34"/>
    </row>
    <row r="50" spans="1:25" s="7" customFormat="1" ht="15.75" x14ac:dyDescent="0.25">
      <c r="A50" s="60" t="s">
        <v>437</v>
      </c>
      <c r="B50" s="65" t="s">
        <v>286</v>
      </c>
      <c r="C50" s="9" t="s">
        <v>434</v>
      </c>
      <c r="D50" s="8">
        <v>2010</v>
      </c>
      <c r="E50" s="15" t="s">
        <v>65</v>
      </c>
      <c r="F50" s="52"/>
      <c r="G50" s="53"/>
      <c r="H50" s="54"/>
      <c r="I50" s="53">
        <v>0</v>
      </c>
      <c r="J50" s="51"/>
      <c r="K50" s="59"/>
      <c r="L50" s="55"/>
      <c r="M50" s="21">
        <f t="shared" si="0"/>
        <v>0</v>
      </c>
      <c r="N50" s="34"/>
      <c r="O50" s="33"/>
      <c r="P50" s="32"/>
      <c r="Q50" s="33"/>
      <c r="R50" s="32"/>
      <c r="S50" s="33"/>
      <c r="T50" s="34"/>
      <c r="U50" s="33"/>
      <c r="V50" s="32"/>
      <c r="W50" s="33"/>
      <c r="X50" s="32"/>
      <c r="Y50" s="34"/>
    </row>
    <row r="51" spans="1:25" s="7" customFormat="1" ht="15.75" x14ac:dyDescent="0.25">
      <c r="A51" s="60" t="s">
        <v>437</v>
      </c>
      <c r="B51" s="65" t="s">
        <v>286</v>
      </c>
      <c r="C51" s="9" t="s">
        <v>431</v>
      </c>
      <c r="D51" s="8">
        <v>2012</v>
      </c>
      <c r="E51" s="15" t="s">
        <v>65</v>
      </c>
      <c r="F51" s="52"/>
      <c r="G51" s="53"/>
      <c r="H51" s="54"/>
      <c r="I51" s="53">
        <v>0</v>
      </c>
      <c r="J51" s="51"/>
      <c r="K51" s="59"/>
      <c r="L51" s="55"/>
      <c r="M51" s="21">
        <f t="shared" si="0"/>
        <v>0</v>
      </c>
      <c r="N51" s="34"/>
      <c r="O51" s="33"/>
      <c r="P51" s="32"/>
      <c r="Q51" s="33"/>
      <c r="R51" s="32"/>
      <c r="S51" s="33"/>
      <c r="T51" s="34"/>
      <c r="U51" s="33"/>
      <c r="V51" s="32"/>
      <c r="W51" s="33"/>
      <c r="X51" s="32"/>
      <c r="Y51" s="34"/>
    </row>
    <row r="52" spans="1:25" s="7" customFormat="1" ht="15.75" x14ac:dyDescent="0.25">
      <c r="A52" s="60" t="s">
        <v>437</v>
      </c>
      <c r="B52" s="65" t="s">
        <v>286</v>
      </c>
      <c r="C52" s="9" t="s">
        <v>432</v>
      </c>
      <c r="D52" s="8">
        <v>2010</v>
      </c>
      <c r="E52" s="15" t="s">
        <v>65</v>
      </c>
      <c r="F52" s="52"/>
      <c r="G52" s="53"/>
      <c r="H52" s="54"/>
      <c r="I52" s="53">
        <v>0</v>
      </c>
      <c r="J52" s="51"/>
      <c r="K52" s="59"/>
      <c r="L52" s="55"/>
      <c r="M52" s="21">
        <f t="shared" si="0"/>
        <v>0</v>
      </c>
      <c r="N52" s="34"/>
      <c r="O52" s="33"/>
      <c r="P52" s="32"/>
      <c r="Q52" s="33"/>
      <c r="R52" s="32"/>
      <c r="S52" s="33"/>
      <c r="T52" s="34"/>
      <c r="U52" s="33"/>
      <c r="V52" s="32"/>
      <c r="W52" s="33"/>
      <c r="X52" s="32"/>
      <c r="Y52" s="34"/>
    </row>
    <row r="53" spans="1:25" x14ac:dyDescent="0.25">
      <c r="B53" s="67"/>
      <c r="K53" s="40"/>
    </row>
    <row r="54" spans="1:25" ht="15.75" x14ac:dyDescent="0.25">
      <c r="B54" s="67"/>
      <c r="C54" s="99" t="s">
        <v>422</v>
      </c>
      <c r="D54" s="99"/>
      <c r="K54" s="40"/>
    </row>
    <row r="55" spans="1:25" ht="15.75" x14ac:dyDescent="0.25">
      <c r="B55" s="67"/>
      <c r="C55" s="99" t="s">
        <v>25</v>
      </c>
      <c r="D55" s="99"/>
      <c r="K55" s="40"/>
    </row>
    <row r="56" spans="1:25" x14ac:dyDescent="0.25">
      <c r="B56" s="67"/>
      <c r="K56" s="40"/>
    </row>
    <row r="57" spans="1:25" x14ac:dyDescent="0.25">
      <c r="B57" s="67"/>
      <c r="K57" s="40"/>
    </row>
    <row r="58" spans="1:25" x14ac:dyDescent="0.25">
      <c r="B58" s="67"/>
      <c r="K58" s="40"/>
    </row>
    <row r="59" spans="1:25" x14ac:dyDescent="0.25">
      <c r="B59" s="67"/>
      <c r="K59" s="40"/>
    </row>
    <row r="60" spans="1:25" x14ac:dyDescent="0.25">
      <c r="B60" s="67"/>
      <c r="K60" s="40"/>
    </row>
    <row r="61" spans="1:25" x14ac:dyDescent="0.25">
      <c r="B61" s="67"/>
    </row>
    <row r="62" spans="1:25" x14ac:dyDescent="0.25">
      <c r="B62" s="67"/>
    </row>
    <row r="63" spans="1:25" x14ac:dyDescent="0.25">
      <c r="B63" s="67"/>
    </row>
    <row r="64" spans="1:25" x14ac:dyDescent="0.25">
      <c r="B64" s="67"/>
    </row>
    <row r="65" spans="2:2" x14ac:dyDescent="0.25">
      <c r="B65" s="67"/>
    </row>
    <row r="66" spans="2:2" x14ac:dyDescent="0.25">
      <c r="B66" s="67"/>
    </row>
    <row r="67" spans="2:2" x14ac:dyDescent="0.25">
      <c r="B67" s="67"/>
    </row>
    <row r="68" spans="2:2" x14ac:dyDescent="0.25">
      <c r="B68" s="67"/>
    </row>
    <row r="69" spans="2:2" x14ac:dyDescent="0.25">
      <c r="B69" s="67"/>
    </row>
    <row r="70" spans="2:2" x14ac:dyDescent="0.25">
      <c r="B70" s="67"/>
    </row>
    <row r="71" spans="2:2" x14ac:dyDescent="0.25">
      <c r="B71" s="67"/>
    </row>
    <row r="72" spans="2:2" x14ac:dyDescent="0.25">
      <c r="B72" s="67"/>
    </row>
    <row r="73" spans="2:2" x14ac:dyDescent="0.25">
      <c r="B73" s="67"/>
    </row>
    <row r="74" spans="2:2" x14ac:dyDescent="0.25">
      <c r="B74" s="67"/>
    </row>
    <row r="75" spans="2:2" x14ac:dyDescent="0.25">
      <c r="B75" s="67"/>
    </row>
    <row r="76" spans="2:2" x14ac:dyDescent="0.25">
      <c r="B76" s="67"/>
    </row>
    <row r="77" spans="2:2" x14ac:dyDescent="0.25">
      <c r="B77" s="67"/>
    </row>
    <row r="78" spans="2:2" x14ac:dyDescent="0.25">
      <c r="B78" s="67"/>
    </row>
    <row r="79" spans="2:2" x14ac:dyDescent="0.25">
      <c r="B79" s="67"/>
    </row>
    <row r="80" spans="2:2" x14ac:dyDescent="0.25">
      <c r="B80" s="67"/>
    </row>
    <row r="81" spans="2:2" ht="15.75" x14ac:dyDescent="0.25">
      <c r="B81" s="36"/>
    </row>
    <row r="82" spans="2:2" ht="15.75" x14ac:dyDescent="0.25">
      <c r="B82" s="36"/>
    </row>
    <row r="83" spans="2:2" ht="15.75" x14ac:dyDescent="0.25">
      <c r="B83" s="36"/>
    </row>
    <row r="84" spans="2:2" ht="15.75" x14ac:dyDescent="0.25">
      <c r="B84" s="36"/>
    </row>
    <row r="85" spans="2:2" ht="15.75" x14ac:dyDescent="0.25">
      <c r="B85" s="36"/>
    </row>
    <row r="86" spans="2:2" ht="15.75" x14ac:dyDescent="0.25">
      <c r="B86" s="36"/>
    </row>
    <row r="87" spans="2:2" ht="15.75" x14ac:dyDescent="0.25">
      <c r="B87" s="36"/>
    </row>
    <row r="88" spans="2:2" ht="15.75" x14ac:dyDescent="0.25">
      <c r="B88" s="36"/>
    </row>
    <row r="89" spans="2:2" ht="15.75" x14ac:dyDescent="0.25">
      <c r="B89" s="36"/>
    </row>
    <row r="90" spans="2:2" ht="15.75" x14ac:dyDescent="0.25">
      <c r="B90" s="36"/>
    </row>
    <row r="91" spans="2:2" ht="15.75" x14ac:dyDescent="0.25">
      <c r="B91" s="36"/>
    </row>
    <row r="92" spans="2:2" ht="15.75" x14ac:dyDescent="0.25">
      <c r="B92" s="36"/>
    </row>
    <row r="93" spans="2:2" ht="15.75" x14ac:dyDescent="0.25">
      <c r="B93" s="36"/>
    </row>
    <row r="94" spans="2:2" ht="15.75" x14ac:dyDescent="0.25">
      <c r="B94" s="36"/>
    </row>
    <row r="95" spans="2:2" ht="15.75" x14ac:dyDescent="0.25">
      <c r="B95" s="36"/>
    </row>
    <row r="96" spans="2:2" ht="15.75" x14ac:dyDescent="0.25">
      <c r="B96" s="36"/>
    </row>
    <row r="97" spans="2:2" ht="15.75" x14ac:dyDescent="0.25">
      <c r="B97" s="36"/>
    </row>
    <row r="98" spans="2:2" ht="15.75" x14ac:dyDescent="0.25">
      <c r="B98" s="36"/>
    </row>
    <row r="99" spans="2:2" ht="15.75" x14ac:dyDescent="0.25">
      <c r="B99" s="36"/>
    </row>
    <row r="100" spans="2:2" ht="15.75" x14ac:dyDescent="0.25">
      <c r="B100" s="36"/>
    </row>
    <row r="101" spans="2:2" ht="15.75" x14ac:dyDescent="0.25">
      <c r="B101" s="36"/>
    </row>
    <row r="102" spans="2:2" ht="15.75" x14ac:dyDescent="0.25">
      <c r="B102" s="36"/>
    </row>
    <row r="103" spans="2:2" x14ac:dyDescent="0.25">
      <c r="B103" s="68"/>
    </row>
    <row r="104" spans="2:2" x14ac:dyDescent="0.25">
      <c r="B104" s="68"/>
    </row>
    <row r="105" spans="2:2" x14ac:dyDescent="0.25">
      <c r="B105" s="68"/>
    </row>
  </sheetData>
  <autoFilter ref="A3:E52"/>
  <sortState ref="B5:M52">
    <sortCondition descending="1" ref="M5:M52"/>
    <sortCondition descending="1" ref="L5:L52"/>
  </sortState>
  <mergeCells count="11">
    <mergeCell ref="E1:H2"/>
    <mergeCell ref="I1:M2"/>
    <mergeCell ref="L3:L4"/>
    <mergeCell ref="M3:M4"/>
    <mergeCell ref="C55:D55"/>
    <mergeCell ref="A1:D2"/>
    <mergeCell ref="A3:A4"/>
    <mergeCell ref="C3:C4"/>
    <mergeCell ref="D3:D4"/>
    <mergeCell ref="E3:E4"/>
    <mergeCell ref="C54:D5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3" zoomScale="85" workbookViewId="0">
      <selection activeCell="C22" sqref="C22:E22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6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5" t="s">
        <v>270</v>
      </c>
      <c r="B1" s="95"/>
      <c r="C1" s="95"/>
      <c r="D1" s="95"/>
      <c r="E1" s="95" t="s">
        <v>277</v>
      </c>
      <c r="F1" s="96"/>
      <c r="G1" s="96"/>
      <c r="H1" s="96"/>
      <c r="I1" s="95" t="s">
        <v>262</v>
      </c>
      <c r="J1" s="96"/>
      <c r="K1" s="96"/>
      <c r="L1" s="96"/>
      <c r="M1" s="96"/>
    </row>
    <row r="2" spans="1:13" ht="20.25" customHeight="1" thickBot="1" x14ac:dyDescent="0.3">
      <c r="A2" s="98"/>
      <c r="B2" s="98"/>
      <c r="C2" s="98"/>
      <c r="D2" s="98"/>
      <c r="E2" s="97"/>
      <c r="F2" s="97"/>
      <c r="G2" s="97"/>
      <c r="H2" s="97"/>
      <c r="I2" s="97"/>
      <c r="J2" s="97"/>
      <c r="K2" s="97"/>
      <c r="L2" s="97"/>
      <c r="M2" s="97"/>
    </row>
    <row r="3" spans="1:13" s="7" customFormat="1" ht="15.75" x14ac:dyDescent="0.25">
      <c r="A3" s="114" t="s">
        <v>0</v>
      </c>
      <c r="B3" s="63"/>
      <c r="C3" s="116" t="s">
        <v>1</v>
      </c>
      <c r="D3" s="116" t="s">
        <v>2</v>
      </c>
      <c r="E3" s="128" t="s">
        <v>3</v>
      </c>
      <c r="F3" s="69" t="s">
        <v>53</v>
      </c>
      <c r="G3" s="70" t="s">
        <v>201</v>
      </c>
      <c r="H3" s="70" t="s">
        <v>278</v>
      </c>
      <c r="I3" s="70" t="s">
        <v>52</v>
      </c>
      <c r="J3" s="71" t="s">
        <v>53</v>
      </c>
      <c r="K3" s="83" t="s">
        <v>420</v>
      </c>
      <c r="L3" s="126" t="s">
        <v>26</v>
      </c>
      <c r="M3" s="112" t="s">
        <v>27</v>
      </c>
    </row>
    <row r="4" spans="1:13" s="7" customFormat="1" ht="15.75" x14ac:dyDescent="0.25">
      <c r="A4" s="115"/>
      <c r="B4" s="64" t="s">
        <v>183</v>
      </c>
      <c r="C4" s="117"/>
      <c r="D4" s="117"/>
      <c r="E4" s="129"/>
      <c r="F4" s="73">
        <v>43736</v>
      </c>
      <c r="G4" s="74">
        <v>43771</v>
      </c>
      <c r="H4" s="74">
        <v>43806</v>
      </c>
      <c r="I4" s="74">
        <v>43841</v>
      </c>
      <c r="J4" s="74">
        <v>43883</v>
      </c>
      <c r="K4" s="75">
        <v>43925</v>
      </c>
      <c r="L4" s="127"/>
      <c r="M4" s="113"/>
    </row>
    <row r="5" spans="1:13" s="7" customFormat="1" ht="15.75" x14ac:dyDescent="0.25">
      <c r="A5" s="20" t="s">
        <v>5</v>
      </c>
      <c r="B5" s="20" t="s">
        <v>5</v>
      </c>
      <c r="C5" s="9" t="s">
        <v>108</v>
      </c>
      <c r="D5" s="8">
        <v>2009</v>
      </c>
      <c r="E5" s="56" t="s">
        <v>11</v>
      </c>
      <c r="F5" s="20">
        <v>90</v>
      </c>
      <c r="G5" s="8">
        <v>60</v>
      </c>
      <c r="H5" s="8">
        <v>60</v>
      </c>
      <c r="I5" s="8">
        <v>60</v>
      </c>
      <c r="J5" s="8"/>
      <c r="K5" s="28"/>
      <c r="L5" s="20">
        <v>60</v>
      </c>
      <c r="M5" s="21">
        <f t="shared" ref="M5:M29" si="0">SUM(F5:K5)-L5</f>
        <v>210</v>
      </c>
    </row>
    <row r="6" spans="1:13" s="7" customFormat="1" ht="15.75" x14ac:dyDescent="0.25">
      <c r="A6" s="20" t="s">
        <v>6</v>
      </c>
      <c r="B6" s="20" t="s">
        <v>352</v>
      </c>
      <c r="C6" s="58" t="s">
        <v>119</v>
      </c>
      <c r="D6" s="50">
        <v>2009</v>
      </c>
      <c r="E6" s="39" t="s">
        <v>92</v>
      </c>
      <c r="F6" s="20">
        <v>15</v>
      </c>
      <c r="G6" s="8">
        <v>30</v>
      </c>
      <c r="H6" s="8">
        <v>15</v>
      </c>
      <c r="I6" s="8">
        <v>90</v>
      </c>
      <c r="J6" s="8"/>
      <c r="K6" s="28"/>
      <c r="L6" s="20">
        <v>15</v>
      </c>
      <c r="M6" s="21">
        <f t="shared" si="0"/>
        <v>135</v>
      </c>
    </row>
    <row r="7" spans="1:13" s="7" customFormat="1" ht="15.75" x14ac:dyDescent="0.25">
      <c r="A7" s="20" t="s">
        <v>171</v>
      </c>
      <c r="B7" s="20" t="s">
        <v>171</v>
      </c>
      <c r="C7" s="58" t="s">
        <v>195</v>
      </c>
      <c r="D7" s="50">
        <v>2011</v>
      </c>
      <c r="E7" s="39" t="s">
        <v>13</v>
      </c>
      <c r="F7" s="20">
        <v>60</v>
      </c>
      <c r="G7" s="8">
        <v>15</v>
      </c>
      <c r="H7" s="8">
        <v>5</v>
      </c>
      <c r="I7" s="8">
        <v>30</v>
      </c>
      <c r="J7" s="8"/>
      <c r="K7" s="28"/>
      <c r="L7" s="20">
        <v>5</v>
      </c>
      <c r="M7" s="21">
        <f t="shared" si="0"/>
        <v>105</v>
      </c>
    </row>
    <row r="8" spans="1:13" s="7" customFormat="1" ht="15.75" x14ac:dyDescent="0.25">
      <c r="A8" s="20" t="s">
        <v>172</v>
      </c>
      <c r="B8" s="20" t="s">
        <v>352</v>
      </c>
      <c r="C8" s="58" t="s">
        <v>421</v>
      </c>
      <c r="D8" s="50">
        <v>2010</v>
      </c>
      <c r="E8" s="61" t="s">
        <v>92</v>
      </c>
      <c r="F8" s="20">
        <v>30</v>
      </c>
      <c r="G8" s="8">
        <v>15</v>
      </c>
      <c r="H8" s="8">
        <v>30</v>
      </c>
      <c r="I8" s="8">
        <v>30</v>
      </c>
      <c r="J8" s="8"/>
      <c r="K8" s="28"/>
      <c r="L8" s="20">
        <v>15</v>
      </c>
      <c r="M8" s="21">
        <f t="shared" si="0"/>
        <v>90</v>
      </c>
    </row>
    <row r="9" spans="1:13" s="7" customFormat="1" ht="15.75" x14ac:dyDescent="0.25">
      <c r="A9" s="20" t="s">
        <v>169</v>
      </c>
      <c r="B9" s="20" t="s">
        <v>6</v>
      </c>
      <c r="C9" s="58" t="s">
        <v>72</v>
      </c>
      <c r="D9" s="50">
        <v>2009</v>
      </c>
      <c r="E9" s="61" t="s">
        <v>13</v>
      </c>
      <c r="F9" s="20"/>
      <c r="G9" s="8">
        <v>90</v>
      </c>
      <c r="H9" s="8"/>
      <c r="I9" s="8"/>
      <c r="J9" s="8"/>
      <c r="K9" s="28"/>
      <c r="L9" s="20"/>
      <c r="M9" s="21">
        <f t="shared" si="0"/>
        <v>90</v>
      </c>
    </row>
    <row r="10" spans="1:13" s="7" customFormat="1" ht="15.75" x14ac:dyDescent="0.25">
      <c r="A10" s="20" t="s">
        <v>170</v>
      </c>
      <c r="B10" s="20" t="s">
        <v>352</v>
      </c>
      <c r="C10" s="58" t="s">
        <v>187</v>
      </c>
      <c r="D10" s="50">
        <v>2011</v>
      </c>
      <c r="E10" s="61" t="s">
        <v>92</v>
      </c>
      <c r="F10" s="20">
        <v>15</v>
      </c>
      <c r="G10" s="8">
        <v>30</v>
      </c>
      <c r="H10" s="8"/>
      <c r="I10" s="8">
        <v>15</v>
      </c>
      <c r="J10" s="8"/>
      <c r="K10" s="28"/>
      <c r="L10" s="20"/>
      <c r="M10" s="21">
        <f t="shared" si="0"/>
        <v>60</v>
      </c>
    </row>
    <row r="11" spans="1:13" s="7" customFormat="1" ht="15.75" x14ac:dyDescent="0.25">
      <c r="A11" s="20" t="s">
        <v>21</v>
      </c>
      <c r="B11" s="20" t="s">
        <v>21</v>
      </c>
      <c r="C11" s="58" t="s">
        <v>247</v>
      </c>
      <c r="D11" s="50">
        <v>2009</v>
      </c>
      <c r="E11" s="39" t="s">
        <v>228</v>
      </c>
      <c r="F11" s="20">
        <v>30</v>
      </c>
      <c r="G11" s="8">
        <v>7</v>
      </c>
      <c r="H11" s="8"/>
      <c r="I11" s="8">
        <v>15</v>
      </c>
      <c r="J11" s="8"/>
      <c r="K11" s="28"/>
      <c r="L11" s="20"/>
      <c r="M11" s="21">
        <f t="shared" si="0"/>
        <v>52</v>
      </c>
    </row>
    <row r="12" spans="1:13" s="7" customFormat="1" ht="15.75" x14ac:dyDescent="0.25">
      <c r="A12" s="20" t="s">
        <v>18</v>
      </c>
      <c r="B12" s="20" t="s">
        <v>37</v>
      </c>
      <c r="C12" s="58" t="s">
        <v>301</v>
      </c>
      <c r="D12" s="50">
        <v>2010</v>
      </c>
      <c r="E12" s="39" t="s">
        <v>13</v>
      </c>
      <c r="F12" s="20">
        <v>3</v>
      </c>
      <c r="G12" s="8">
        <v>2</v>
      </c>
      <c r="H12" s="8">
        <v>3</v>
      </c>
      <c r="I12" s="8">
        <v>15</v>
      </c>
      <c r="J12" s="8"/>
      <c r="K12" s="28"/>
      <c r="L12" s="20">
        <v>2</v>
      </c>
      <c r="M12" s="21">
        <f t="shared" si="0"/>
        <v>21</v>
      </c>
    </row>
    <row r="13" spans="1:13" s="7" customFormat="1" ht="15.75" x14ac:dyDescent="0.25">
      <c r="A13" s="20" t="s">
        <v>275</v>
      </c>
      <c r="B13" s="20" t="s">
        <v>286</v>
      </c>
      <c r="C13" s="58" t="s">
        <v>90</v>
      </c>
      <c r="D13" s="50">
        <v>2010</v>
      </c>
      <c r="E13" s="39" t="s">
        <v>260</v>
      </c>
      <c r="F13" s="20"/>
      <c r="G13" s="8"/>
      <c r="H13" s="8">
        <v>15</v>
      </c>
      <c r="I13" s="8"/>
      <c r="J13" s="8"/>
      <c r="K13" s="28"/>
      <c r="L13" s="20"/>
      <c r="M13" s="21">
        <f t="shared" si="0"/>
        <v>15</v>
      </c>
    </row>
    <row r="14" spans="1:13" s="7" customFormat="1" ht="15.75" x14ac:dyDescent="0.25">
      <c r="A14" s="20" t="s">
        <v>275</v>
      </c>
      <c r="B14" s="93" t="s">
        <v>286</v>
      </c>
      <c r="C14" s="58" t="s">
        <v>425</v>
      </c>
      <c r="D14" s="50">
        <v>2010</v>
      </c>
      <c r="E14" s="39" t="s">
        <v>92</v>
      </c>
      <c r="F14" s="20"/>
      <c r="G14" s="8"/>
      <c r="H14" s="8"/>
      <c r="I14" s="8">
        <v>15</v>
      </c>
      <c r="J14" s="8"/>
      <c r="K14" s="28"/>
      <c r="L14" s="20"/>
      <c r="M14" s="21">
        <f t="shared" si="0"/>
        <v>15</v>
      </c>
    </row>
    <row r="15" spans="1:13" s="7" customFormat="1" ht="15.75" x14ac:dyDescent="0.25">
      <c r="A15" s="20" t="s">
        <v>43</v>
      </c>
      <c r="B15" s="20" t="s">
        <v>18</v>
      </c>
      <c r="C15" s="58" t="s">
        <v>302</v>
      </c>
      <c r="D15" s="50">
        <v>2011</v>
      </c>
      <c r="E15" s="39" t="s">
        <v>303</v>
      </c>
      <c r="F15" s="20">
        <v>3</v>
      </c>
      <c r="G15" s="8">
        <v>5</v>
      </c>
      <c r="H15" s="8"/>
      <c r="I15" s="8">
        <v>4</v>
      </c>
      <c r="J15" s="8"/>
      <c r="K15" s="28"/>
      <c r="L15" s="20"/>
      <c r="M15" s="21">
        <f t="shared" si="0"/>
        <v>12</v>
      </c>
    </row>
    <row r="16" spans="1:13" s="7" customFormat="1" ht="15.75" x14ac:dyDescent="0.25">
      <c r="A16" s="20" t="s">
        <v>44</v>
      </c>
      <c r="B16" s="20" t="s">
        <v>362</v>
      </c>
      <c r="C16" s="58" t="s">
        <v>426</v>
      </c>
      <c r="D16" s="50">
        <v>2010</v>
      </c>
      <c r="E16" s="39" t="s">
        <v>303</v>
      </c>
      <c r="F16" s="20"/>
      <c r="G16" s="8">
        <v>2</v>
      </c>
      <c r="H16" s="8"/>
      <c r="I16" s="8">
        <v>7</v>
      </c>
      <c r="J16" s="8"/>
      <c r="K16" s="28"/>
      <c r="L16" s="20"/>
      <c r="M16" s="21">
        <f t="shared" si="0"/>
        <v>9</v>
      </c>
    </row>
    <row r="17" spans="1:13" s="7" customFormat="1" ht="15.75" x14ac:dyDescent="0.25">
      <c r="A17" s="20" t="s">
        <v>126</v>
      </c>
      <c r="B17" s="20" t="s">
        <v>43</v>
      </c>
      <c r="C17" s="58" t="s">
        <v>188</v>
      </c>
      <c r="D17" s="50">
        <v>2009</v>
      </c>
      <c r="E17" s="39" t="s">
        <v>52</v>
      </c>
      <c r="F17" s="20">
        <v>2</v>
      </c>
      <c r="G17" s="8">
        <v>2</v>
      </c>
      <c r="H17" s="8">
        <v>1</v>
      </c>
      <c r="I17" s="8">
        <v>2</v>
      </c>
      <c r="J17" s="8"/>
      <c r="K17" s="28"/>
      <c r="L17" s="20">
        <v>1</v>
      </c>
      <c r="M17" s="21">
        <f t="shared" si="0"/>
        <v>6</v>
      </c>
    </row>
    <row r="18" spans="1:13" s="7" customFormat="1" ht="15.75" x14ac:dyDescent="0.25">
      <c r="A18" s="20" t="s">
        <v>40</v>
      </c>
      <c r="B18" s="20" t="s">
        <v>45</v>
      </c>
      <c r="C18" s="58" t="s">
        <v>300</v>
      </c>
      <c r="D18" s="50">
        <v>2009</v>
      </c>
      <c r="E18" s="39" t="s">
        <v>232</v>
      </c>
      <c r="F18" s="20">
        <v>6</v>
      </c>
      <c r="G18" s="8"/>
      <c r="H18" s="8"/>
      <c r="I18" s="8"/>
      <c r="J18" s="8"/>
      <c r="K18" s="28"/>
      <c r="L18" s="20"/>
      <c r="M18" s="21">
        <f t="shared" si="0"/>
        <v>6</v>
      </c>
    </row>
    <row r="19" spans="1:13" s="7" customFormat="1" ht="15.75" x14ac:dyDescent="0.25">
      <c r="A19" s="20" t="s">
        <v>38</v>
      </c>
      <c r="B19" s="20" t="s">
        <v>362</v>
      </c>
      <c r="C19" s="58" t="s">
        <v>189</v>
      </c>
      <c r="D19" s="50">
        <v>2010</v>
      </c>
      <c r="E19" s="39" t="s">
        <v>11</v>
      </c>
      <c r="F19" s="20">
        <v>2</v>
      </c>
      <c r="G19" s="8">
        <v>0</v>
      </c>
      <c r="H19" s="8"/>
      <c r="I19" s="8">
        <v>2</v>
      </c>
      <c r="J19" s="8"/>
      <c r="K19" s="28"/>
      <c r="L19" s="20"/>
      <c r="M19" s="21">
        <f t="shared" si="0"/>
        <v>4</v>
      </c>
    </row>
    <row r="20" spans="1:13" s="7" customFormat="1" ht="15.75" x14ac:dyDescent="0.25">
      <c r="A20" s="20" t="s">
        <v>179</v>
      </c>
      <c r="B20" s="20" t="s">
        <v>362</v>
      </c>
      <c r="C20" s="15" t="s">
        <v>304</v>
      </c>
      <c r="D20" s="8">
        <v>2009</v>
      </c>
      <c r="E20" s="56" t="s">
        <v>303</v>
      </c>
      <c r="F20" s="20">
        <v>2</v>
      </c>
      <c r="G20" s="8"/>
      <c r="H20" s="8"/>
      <c r="I20" s="8">
        <v>1</v>
      </c>
      <c r="J20" s="8"/>
      <c r="K20" s="28"/>
      <c r="L20" s="20"/>
      <c r="M20" s="21">
        <f t="shared" si="0"/>
        <v>3</v>
      </c>
    </row>
    <row r="21" spans="1:13" s="7" customFormat="1" ht="15.75" x14ac:dyDescent="0.25">
      <c r="A21" s="20" t="s">
        <v>180</v>
      </c>
      <c r="B21" s="20" t="s">
        <v>276</v>
      </c>
      <c r="C21" s="58" t="s">
        <v>222</v>
      </c>
      <c r="D21" s="50">
        <v>2009</v>
      </c>
      <c r="E21" s="39" t="s">
        <v>10</v>
      </c>
      <c r="F21" s="20"/>
      <c r="G21" s="8">
        <v>1</v>
      </c>
      <c r="H21" s="8">
        <v>1</v>
      </c>
      <c r="I21" s="8"/>
      <c r="J21" s="8"/>
      <c r="K21" s="28"/>
      <c r="L21" s="20"/>
      <c r="M21" s="21">
        <f t="shared" si="0"/>
        <v>2</v>
      </c>
    </row>
    <row r="22" spans="1:13" s="7" customFormat="1" ht="15.75" x14ac:dyDescent="0.25">
      <c r="A22" s="20" t="s">
        <v>397</v>
      </c>
      <c r="B22" s="20" t="s">
        <v>276</v>
      </c>
      <c r="C22" s="15" t="s">
        <v>252</v>
      </c>
      <c r="D22" s="8">
        <v>2011</v>
      </c>
      <c r="E22" s="56" t="s">
        <v>11</v>
      </c>
      <c r="F22" s="20">
        <v>1</v>
      </c>
      <c r="G22" s="8">
        <v>0</v>
      </c>
      <c r="H22" s="8"/>
      <c r="I22" s="8">
        <v>0</v>
      </c>
      <c r="J22" s="8"/>
      <c r="K22" s="28"/>
      <c r="L22" s="20"/>
      <c r="M22" s="21">
        <f t="shared" si="0"/>
        <v>1</v>
      </c>
    </row>
    <row r="23" spans="1:13" s="7" customFormat="1" ht="15.75" x14ac:dyDescent="0.25">
      <c r="A23" s="20" t="s">
        <v>397</v>
      </c>
      <c r="B23" s="20" t="s">
        <v>248</v>
      </c>
      <c r="C23" s="58" t="s">
        <v>285</v>
      </c>
      <c r="D23" s="50">
        <v>2011</v>
      </c>
      <c r="E23" s="39" t="s">
        <v>11</v>
      </c>
      <c r="F23" s="20">
        <v>0</v>
      </c>
      <c r="G23" s="8">
        <v>0</v>
      </c>
      <c r="H23" s="8"/>
      <c r="I23" s="8">
        <v>1</v>
      </c>
      <c r="J23" s="8"/>
      <c r="K23" s="28"/>
      <c r="L23" s="20"/>
      <c r="M23" s="21">
        <f t="shared" si="0"/>
        <v>1</v>
      </c>
    </row>
    <row r="24" spans="1:13" s="7" customFormat="1" ht="15.75" x14ac:dyDescent="0.25">
      <c r="A24" s="20" t="s">
        <v>397</v>
      </c>
      <c r="B24" s="93" t="s">
        <v>286</v>
      </c>
      <c r="C24" s="15" t="s">
        <v>423</v>
      </c>
      <c r="D24" s="8">
        <v>2010</v>
      </c>
      <c r="E24" s="56" t="s">
        <v>424</v>
      </c>
      <c r="F24" s="20"/>
      <c r="G24" s="8"/>
      <c r="H24" s="8"/>
      <c r="I24" s="8">
        <v>1</v>
      </c>
      <c r="J24" s="8"/>
      <c r="K24" s="28"/>
      <c r="L24" s="20"/>
      <c r="M24" s="21">
        <f t="shared" si="0"/>
        <v>1</v>
      </c>
    </row>
    <row r="25" spans="1:13" s="7" customFormat="1" ht="15.75" x14ac:dyDescent="0.25">
      <c r="A25" s="20" t="s">
        <v>256</v>
      </c>
      <c r="B25" s="8" t="s">
        <v>248</v>
      </c>
      <c r="C25" s="58" t="s">
        <v>305</v>
      </c>
      <c r="D25" s="50">
        <v>2012</v>
      </c>
      <c r="E25" s="39" t="s">
        <v>65</v>
      </c>
      <c r="F25" s="20">
        <v>0</v>
      </c>
      <c r="G25" s="8"/>
      <c r="H25" s="8">
        <v>0</v>
      </c>
      <c r="I25" s="8">
        <v>0</v>
      </c>
      <c r="J25" s="8"/>
      <c r="K25" s="28"/>
      <c r="L25" s="20"/>
      <c r="M25" s="21">
        <f t="shared" si="0"/>
        <v>0</v>
      </c>
    </row>
    <row r="26" spans="1:13" s="7" customFormat="1" ht="15.75" x14ac:dyDescent="0.25">
      <c r="A26" s="20" t="s">
        <v>256</v>
      </c>
      <c r="B26" s="8" t="s">
        <v>286</v>
      </c>
      <c r="C26" s="15" t="s">
        <v>234</v>
      </c>
      <c r="D26" s="8">
        <v>2009</v>
      </c>
      <c r="E26" s="56" t="s">
        <v>235</v>
      </c>
      <c r="F26" s="20"/>
      <c r="G26" s="8"/>
      <c r="H26" s="8">
        <v>0</v>
      </c>
      <c r="I26" s="8">
        <v>0</v>
      </c>
      <c r="J26" s="8"/>
      <c r="K26" s="28"/>
      <c r="L26" s="20"/>
      <c r="M26" s="21">
        <f t="shared" si="0"/>
        <v>0</v>
      </c>
    </row>
    <row r="27" spans="1:13" s="7" customFormat="1" ht="15.75" hidden="1" x14ac:dyDescent="0.25">
      <c r="A27" s="20"/>
      <c r="B27" s="65"/>
      <c r="C27" s="15"/>
      <c r="D27" s="8"/>
      <c r="E27" s="61"/>
      <c r="F27" s="20"/>
      <c r="G27" s="8"/>
      <c r="H27" s="8"/>
      <c r="I27" s="8"/>
      <c r="J27" s="8"/>
      <c r="K27" s="28"/>
      <c r="L27" s="20"/>
      <c r="M27" s="21">
        <f t="shared" si="0"/>
        <v>0</v>
      </c>
    </row>
    <row r="28" spans="1:13" s="7" customFormat="1" ht="15.75" hidden="1" x14ac:dyDescent="0.25">
      <c r="A28" s="20"/>
      <c r="B28" s="65"/>
      <c r="C28" s="15"/>
      <c r="D28" s="8"/>
      <c r="E28" s="94"/>
      <c r="F28" s="20"/>
      <c r="G28" s="8"/>
      <c r="H28" s="8"/>
      <c r="I28" s="8"/>
      <c r="J28" s="8"/>
      <c r="K28" s="28"/>
      <c r="L28" s="20"/>
      <c r="M28" s="21">
        <f t="shared" si="0"/>
        <v>0</v>
      </c>
    </row>
    <row r="29" spans="1:13" s="7" customFormat="1" ht="15.75" hidden="1" x14ac:dyDescent="0.25">
      <c r="A29" s="20"/>
      <c r="B29" s="65"/>
      <c r="C29" s="9"/>
      <c r="D29" s="8"/>
      <c r="E29" s="27"/>
      <c r="F29" s="20"/>
      <c r="G29" s="8"/>
      <c r="H29" s="8"/>
      <c r="I29" s="8"/>
      <c r="J29" s="8"/>
      <c r="K29" s="28"/>
      <c r="L29" s="20"/>
      <c r="M29" s="21">
        <f t="shared" si="0"/>
        <v>0</v>
      </c>
    </row>
    <row r="30" spans="1:13" ht="15.75" x14ac:dyDescent="0.25">
      <c r="B30" s="67"/>
      <c r="C30" s="48"/>
      <c r="D30" s="35"/>
      <c r="E30" s="48"/>
      <c r="F30" s="36"/>
      <c r="G30" s="36"/>
      <c r="H30" s="36"/>
      <c r="I30" s="36"/>
      <c r="J30" s="36"/>
      <c r="K30" s="36"/>
      <c r="L30" s="36"/>
      <c r="M30" s="36"/>
    </row>
    <row r="31" spans="1:13" ht="15.75" x14ac:dyDescent="0.25">
      <c r="B31" s="67"/>
      <c r="C31" s="99" t="s">
        <v>422</v>
      </c>
      <c r="D31" s="99"/>
    </row>
    <row r="32" spans="1:13" ht="15.75" x14ac:dyDescent="0.25">
      <c r="B32" s="67"/>
      <c r="C32" s="99" t="s">
        <v>25</v>
      </c>
      <c r="D32" s="99"/>
    </row>
    <row r="33" spans="2:2" ht="15.75" x14ac:dyDescent="0.25">
      <c r="B33" s="36"/>
    </row>
    <row r="34" spans="2:2" ht="15.75" x14ac:dyDescent="0.25">
      <c r="B34" s="36"/>
    </row>
    <row r="35" spans="2:2" ht="15.75" x14ac:dyDescent="0.25">
      <c r="B35" s="36"/>
    </row>
    <row r="36" spans="2:2" ht="15.75" x14ac:dyDescent="0.25">
      <c r="B36" s="36"/>
    </row>
    <row r="37" spans="2:2" ht="15.75" x14ac:dyDescent="0.25">
      <c r="B37" s="36"/>
    </row>
    <row r="38" spans="2:2" ht="15.75" x14ac:dyDescent="0.25">
      <c r="B38" s="36"/>
    </row>
    <row r="39" spans="2:2" ht="15.75" x14ac:dyDescent="0.25">
      <c r="B39" s="36"/>
    </row>
  </sheetData>
  <autoFilter ref="A3:E29"/>
  <sortState ref="A5:M29">
    <sortCondition descending="1" ref="M5:M29"/>
    <sortCondition descending="1" ref="L5:L29"/>
  </sortState>
  <mergeCells count="11">
    <mergeCell ref="E1:H2"/>
    <mergeCell ref="I1:M2"/>
    <mergeCell ref="L3:L4"/>
    <mergeCell ref="M3:M4"/>
    <mergeCell ref="C32:D32"/>
    <mergeCell ref="A1:D2"/>
    <mergeCell ref="A3:A4"/>
    <mergeCell ref="C3:C4"/>
    <mergeCell ref="D3:D4"/>
    <mergeCell ref="E3:E4"/>
    <mergeCell ref="C31:D31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nejmladší žáci</vt:lpstr>
      <vt:lpstr>nejmladší žákyně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Foltýn Michal, Ing.</cp:lastModifiedBy>
  <cp:lastPrinted>2020-01-09T20:29:11Z</cp:lastPrinted>
  <dcterms:created xsi:type="dcterms:W3CDTF">2012-09-18T10:13:50Z</dcterms:created>
  <dcterms:modified xsi:type="dcterms:W3CDTF">2020-01-20T07:47:32Z</dcterms:modified>
</cp:coreProperties>
</file>